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Лист1!$A$2:$E$21</definedName>
  </definedNames>
  <calcPr calcId="162913"/>
</workbook>
</file>

<file path=xl/calcChain.xml><?xml version="1.0" encoding="utf-8"?>
<calcChain xmlns="http://schemas.openxmlformats.org/spreadsheetml/2006/main">
  <c r="A11" i="1" l="1"/>
  <c r="A7" i="1" l="1"/>
  <c r="A8" i="1" s="1"/>
  <c r="A9" i="1" s="1"/>
  <c r="A10" i="1" s="1"/>
</calcChain>
</file>

<file path=xl/sharedStrings.xml><?xml version="1.0" encoding="utf-8"?>
<sst xmlns="http://schemas.openxmlformats.org/spreadsheetml/2006/main" count="14" uniqueCount="14">
  <si>
    <t>№ п/п</t>
  </si>
  <si>
    <t>Наименование объекта</t>
  </si>
  <si>
    <t>Стоимость без НДС, руб.</t>
  </si>
  <si>
    <t>НДС, руб.</t>
  </si>
  <si>
    <t>Стоимость с НДС, руб.</t>
  </si>
  <si>
    <t>ИТОГО:</t>
  </si>
  <si>
    <t>Расчет начальной максимальной цены</t>
  </si>
  <si>
    <t>Приложение: локальные сметы по объектам</t>
  </si>
  <si>
    <t>г. Москва Зубовский бульвар, д.15, стр. 1</t>
  </si>
  <si>
    <t>г. Москва, Краснопресненская набережная, вл. 14, стр. 1</t>
  </si>
  <si>
    <t>г. Москва, Протопоповский пер., д.19, стр.1</t>
  </si>
  <si>
    <t>г. Москва, ул. Большая Никитская, вл. 9/15, стр. 1, пер. Средний Кисловский, вл. 2/15, стр. 2.</t>
  </si>
  <si>
    <t>г. Москва, ул. Воронцовская, д.1/3, стр.2, 2А</t>
  </si>
  <si>
    <t xml:space="preserve"> г. Москва, ул. Александра Солженицына, д. 17, стр. 5-5а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</si>
</sst>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10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</font>
    <font>
      <b/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37">
    <xf numFmtId="0" fontId="0" fillId="0" borderId="0" xfId="0"/>
    <xf numFmtId="0" fontId="2" fillId="0" borderId="0" xfId="1" applyFont="1" applyFill="1" applyBorder="1" applyAlignment="1">
      <alignment wrapText="1"/>
    </xf>
    <xf numFmtId="49" fontId="2" fillId="0" borderId="0" xfId="1" applyNumberFormat="1" applyFont="1" applyFill="1" applyBorder="1" applyAlignment="1">
      <alignment wrapText="1"/>
    </xf>
    <xf numFmtId="1" fontId="2" fillId="0" borderId="0" xfId="1" applyNumberFormat="1" applyFont="1" applyFill="1" applyBorder="1" applyAlignment="1">
      <alignment horizontal="center" wrapText="1"/>
    </xf>
    <xf numFmtId="0" fontId="3" fillId="0" borderId="7" xfId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/>
    </xf>
    <xf numFmtId="164" fontId="4" fillId="0" borderId="0" xfId="0" applyNumberFormat="1" applyFont="1" applyBorder="1" applyAlignment="1">
      <alignment horizontal="center" vertical="center"/>
    </xf>
    <xf numFmtId="4" fontId="4" fillId="0" borderId="0" xfId="0" applyNumberFormat="1" applyFont="1" applyBorder="1" applyAlignment="1">
      <alignment horizontal="center" vertical="center"/>
    </xf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horizontal="right"/>
    </xf>
    <xf numFmtId="0" fontId="8" fillId="0" borderId="0" xfId="0" applyFont="1" applyBorder="1" applyAlignment="1">
      <alignment horizontal="left"/>
    </xf>
    <xf numFmtId="0" fontId="3" fillId="0" borderId="9" xfId="1" applyFont="1" applyFill="1" applyBorder="1" applyAlignment="1">
      <alignment horizontal="center" vertical="center" wrapText="1"/>
    </xf>
    <xf numFmtId="0" fontId="8" fillId="0" borderId="8" xfId="0" applyFont="1" applyBorder="1" applyAlignment="1">
      <alignment vertical="center" wrapText="1"/>
    </xf>
    <xf numFmtId="0" fontId="8" fillId="0" borderId="10" xfId="0" applyFont="1" applyBorder="1" applyAlignment="1">
      <alignment vertical="center" wrapText="1"/>
    </xf>
    <xf numFmtId="4" fontId="9" fillId="0" borderId="8" xfId="0" applyNumberFormat="1" applyFont="1" applyBorder="1" applyAlignment="1">
      <alignment horizontal="center" vertical="center"/>
    </xf>
    <xf numFmtId="4" fontId="8" fillId="0" borderId="8" xfId="0" applyNumberFormat="1" applyFont="1" applyFill="1" applyBorder="1" applyAlignment="1">
      <alignment horizontal="center" vertical="center"/>
    </xf>
    <xf numFmtId="4" fontId="8" fillId="0" borderId="13" xfId="0" applyNumberFormat="1" applyFont="1" applyFill="1" applyBorder="1" applyAlignment="1">
      <alignment horizontal="center" vertical="center"/>
    </xf>
    <xf numFmtId="4" fontId="9" fillId="0" borderId="10" xfId="0" applyNumberFormat="1" applyFont="1" applyBorder="1" applyAlignment="1">
      <alignment horizontal="center" vertical="center"/>
    </xf>
    <xf numFmtId="4" fontId="8" fillId="0" borderId="10" xfId="0" applyNumberFormat="1" applyFont="1" applyFill="1" applyBorder="1" applyAlignment="1">
      <alignment horizontal="center" vertical="center"/>
    </xf>
    <xf numFmtId="4" fontId="8" fillId="0" borderId="14" xfId="0" applyNumberFormat="1" applyFont="1" applyFill="1" applyBorder="1" applyAlignment="1">
      <alignment horizontal="center" vertical="center"/>
    </xf>
    <xf numFmtId="4" fontId="4" fillId="0" borderId="12" xfId="0" applyNumberFormat="1" applyFont="1" applyBorder="1" applyAlignment="1">
      <alignment horizontal="center" vertical="center" wrapText="1"/>
    </xf>
    <xf numFmtId="4" fontId="4" fillId="0" borderId="15" xfId="0" applyNumberFormat="1" applyFont="1" applyBorder="1" applyAlignment="1">
      <alignment horizontal="center" vertical="center" wrapText="1"/>
    </xf>
    <xf numFmtId="4" fontId="9" fillId="0" borderId="16" xfId="0" applyNumberFormat="1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3" fillId="0" borderId="17" xfId="1" applyFont="1" applyFill="1" applyBorder="1" applyAlignment="1">
      <alignment horizontal="center" vertical="center" wrapText="1"/>
    </xf>
    <xf numFmtId="0" fontId="8" fillId="0" borderId="18" xfId="0" applyFont="1" applyBorder="1" applyAlignment="1">
      <alignment vertical="center" wrapText="1"/>
    </xf>
    <xf numFmtId="0" fontId="8" fillId="0" borderId="10" xfId="0" applyFont="1" applyBorder="1"/>
    <xf numFmtId="0" fontId="4" fillId="0" borderId="11" xfId="0" applyFont="1" applyBorder="1" applyAlignment="1">
      <alignment horizontal="left"/>
    </xf>
    <xf numFmtId="0" fontId="4" fillId="0" borderId="12" xfId="0" applyFont="1" applyBorder="1" applyAlignment="1">
      <alignment horizontal="left"/>
    </xf>
    <xf numFmtId="0" fontId="3" fillId="0" borderId="1" xfId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4" xfId="2"/>
    <cellStyle name="Обычный_допсоглашения на аварийки Июнь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1"/>
  <sheetViews>
    <sheetView tabSelected="1" zoomScale="70" zoomScaleNormal="70" workbookViewId="0">
      <selection activeCell="B17" sqref="B17:H26"/>
    </sheetView>
  </sheetViews>
  <sheetFormatPr defaultRowHeight="15" x14ac:dyDescent="0.25"/>
  <cols>
    <col min="1" max="1" width="7" customWidth="1"/>
    <col min="2" max="2" width="42.7109375" customWidth="1"/>
    <col min="3" max="3" width="32.5703125" customWidth="1"/>
    <col min="4" max="4" width="18" customWidth="1"/>
    <col min="5" max="5" width="24.140625" customWidth="1"/>
  </cols>
  <sheetData>
    <row r="2" spans="1:5" ht="16.5" thickBot="1" x14ac:dyDescent="0.3">
      <c r="A2" s="1"/>
      <c r="B2" s="2"/>
      <c r="C2" s="3"/>
    </row>
    <row r="3" spans="1:5" ht="15.75" thickBot="1" x14ac:dyDescent="0.3">
      <c r="A3" s="30" t="s">
        <v>6</v>
      </c>
      <c r="B3" s="31"/>
      <c r="C3" s="31"/>
      <c r="D3" s="31"/>
      <c r="E3" s="32"/>
    </row>
    <row r="4" spans="1:5" x14ac:dyDescent="0.25">
      <c r="A4" s="33" t="s">
        <v>0</v>
      </c>
      <c r="B4" s="33" t="s">
        <v>1</v>
      </c>
      <c r="C4" s="33" t="s">
        <v>2</v>
      </c>
      <c r="D4" s="35" t="s">
        <v>3</v>
      </c>
      <c r="E4" s="33" t="s">
        <v>4</v>
      </c>
    </row>
    <row r="5" spans="1:5" ht="15.75" thickBot="1" x14ac:dyDescent="0.3">
      <c r="A5" s="34"/>
      <c r="B5" s="34"/>
      <c r="C5" s="34"/>
      <c r="D5" s="36"/>
      <c r="E5" s="34"/>
    </row>
    <row r="6" spans="1:5" x14ac:dyDescent="0.25">
      <c r="A6" s="4">
        <v>1</v>
      </c>
      <c r="B6" s="13" t="s">
        <v>8</v>
      </c>
      <c r="C6" s="15">
        <v>5372893.0288683372</v>
      </c>
      <c r="D6" s="16">
        <v>967120.75</v>
      </c>
      <c r="E6" s="17">
        <v>6340013.7788683372</v>
      </c>
    </row>
    <row r="7" spans="1:5" ht="30" x14ac:dyDescent="0.25">
      <c r="A7" s="12">
        <f>A6+1</f>
        <v>2</v>
      </c>
      <c r="B7" s="14" t="s">
        <v>9</v>
      </c>
      <c r="C7" s="18">
        <v>21548717.27</v>
      </c>
      <c r="D7" s="19">
        <v>3878769.11</v>
      </c>
      <c r="E7" s="20">
        <v>25427486.379999999</v>
      </c>
    </row>
    <row r="8" spans="1:5" ht="15" customHeight="1" x14ac:dyDescent="0.25">
      <c r="A8" s="12">
        <f t="shared" ref="A8" si="0">A7+1</f>
        <v>3</v>
      </c>
      <c r="B8" s="24" t="s">
        <v>10</v>
      </c>
      <c r="C8" s="18">
        <v>3844053.24</v>
      </c>
      <c r="D8" s="19">
        <v>691929.58</v>
      </c>
      <c r="E8" s="20">
        <v>4535982.82</v>
      </c>
    </row>
    <row r="9" spans="1:5" ht="48.75" customHeight="1" x14ac:dyDescent="0.25">
      <c r="A9" s="12">
        <f>A8+1</f>
        <v>4</v>
      </c>
      <c r="B9" s="14" t="s">
        <v>11</v>
      </c>
      <c r="C9" s="23">
        <v>3298846.8814400001</v>
      </c>
      <c r="D9" s="19">
        <v>593792.43999999994</v>
      </c>
      <c r="E9" s="20">
        <v>3892639.3214400001</v>
      </c>
    </row>
    <row r="10" spans="1:5" x14ac:dyDescent="0.25">
      <c r="A10" s="12">
        <f>A9+1</f>
        <v>5</v>
      </c>
      <c r="B10" s="27" t="s">
        <v>12</v>
      </c>
      <c r="C10" s="18">
        <v>7540300.0899999999</v>
      </c>
      <c r="D10" s="19">
        <v>1357254.02</v>
      </c>
      <c r="E10" s="20">
        <v>8897554.1099999994</v>
      </c>
    </row>
    <row r="11" spans="1:5" ht="30.75" thickBot="1" x14ac:dyDescent="0.3">
      <c r="A11" s="25">
        <f>A10+1</f>
        <v>6</v>
      </c>
      <c r="B11" s="26" t="s">
        <v>13</v>
      </c>
      <c r="C11" s="18">
        <v>446330.98224000004</v>
      </c>
      <c r="D11" s="19">
        <v>80339.58</v>
      </c>
      <c r="E11" s="20">
        <v>526670.56224</v>
      </c>
    </row>
    <row r="12" spans="1:5" ht="15.75" thickBot="1" x14ac:dyDescent="0.3">
      <c r="A12" s="28" t="s">
        <v>5</v>
      </c>
      <c r="B12" s="29"/>
      <c r="C12" s="21">
        <v>42051141.492548339</v>
      </c>
      <c r="D12" s="21">
        <v>7569205.4799999986</v>
      </c>
      <c r="E12" s="22">
        <v>49620346.972548328</v>
      </c>
    </row>
    <row r="13" spans="1:5" x14ac:dyDescent="0.25">
      <c r="A13" s="5"/>
      <c r="B13" s="5"/>
      <c r="C13" s="6"/>
      <c r="D13" s="7"/>
      <c r="E13" s="7"/>
    </row>
    <row r="14" spans="1:5" x14ac:dyDescent="0.25">
      <c r="A14" s="5"/>
      <c r="B14" s="11" t="s">
        <v>7</v>
      </c>
      <c r="C14" s="6"/>
      <c r="D14" s="7"/>
      <c r="E14" s="7"/>
    </row>
    <row r="15" spans="1:5" x14ac:dyDescent="0.25">
      <c r="A15" s="5"/>
      <c r="B15" s="5"/>
      <c r="C15" s="6"/>
      <c r="D15" s="7"/>
      <c r="E15" s="7"/>
    </row>
    <row r="21" spans="1:5" ht="15.75" x14ac:dyDescent="0.25">
      <c r="A21" s="8"/>
      <c r="B21" s="9"/>
      <c r="C21" s="9"/>
      <c r="D21" s="10"/>
      <c r="E21" s="10"/>
    </row>
  </sheetData>
  <mergeCells count="7">
    <mergeCell ref="A12:B12"/>
    <mergeCell ref="A3:E3"/>
    <mergeCell ref="A4:A5"/>
    <mergeCell ref="B4:B5"/>
    <mergeCell ref="C4:C5"/>
    <mergeCell ref="D4:D5"/>
    <mergeCell ref="E4:E5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2017-03-31T06:56:44Z</dcterms:modified>
</cp:coreProperties>
</file>