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0305" yWindow="482940" windowWidth="18225" windowHeight="9390"/>
  </bookViews>
  <sheets>
    <sheet name="10131" sheetId="1" r:id="rId1"/>
  </sheets>
  <definedNames>
    <definedName name="_xlnm._FilterDatabase" localSheetId="0" hidden="1">'10131'!$A$3:$L$8</definedName>
    <definedName name="_xlnm.Print_Area" localSheetId="0">'10131'!$A$1:$L$8</definedName>
    <definedName name="спп" localSheetId="0">'10131'!$B$4:$B$8</definedName>
    <definedName name="спп">#REF!</definedName>
  </definedNames>
  <calcPr calcId="144525"/>
</workbook>
</file>

<file path=xl/calcChain.xml><?xml version="1.0" encoding="utf-8"?>
<calcChain xmlns="http://schemas.openxmlformats.org/spreadsheetml/2006/main">
  <c r="L9" i="1" l="1"/>
  <c r="L3" i="1" l="1"/>
  <c r="K3" i="1"/>
</calcChain>
</file>

<file path=xl/sharedStrings.xml><?xml version="1.0" encoding="utf-8"?>
<sst xmlns="http://schemas.openxmlformats.org/spreadsheetml/2006/main" count="47" uniqueCount="28">
  <si>
    <t>СПП</t>
  </si>
  <si>
    <t>№ Лота</t>
  </si>
  <si>
    <t>Стадия(ПИР,СМР, ПИР+СМР)</t>
  </si>
  <si>
    <t>Адрес</t>
  </si>
  <si>
    <t>Вид работ</t>
  </si>
  <si>
    <t xml:space="preserve">Сметная стоимость СМР </t>
  </si>
  <si>
    <t>Сметная стоимость СМР без давальческих материалов (без НДС), руб.</t>
  </si>
  <si>
    <t>Куратор</t>
  </si>
  <si>
    <t>M-20-1A0-04-06-000012</t>
  </si>
  <si>
    <t>Девлетбаев А.Ш.</t>
  </si>
  <si>
    <t>СМР</t>
  </si>
  <si>
    <t>Щелковское ш. д.9</t>
  </si>
  <si>
    <t>Реконструкция магистральных т/сетей</t>
  </si>
  <si>
    <t>M-20-1A0-04-06-000011</t>
  </si>
  <si>
    <t>Кримчеев Р.Р.</t>
  </si>
  <si>
    <t>Бабаевская ул., д.3</t>
  </si>
  <si>
    <t>M-20-1A0-03-06-000001</t>
  </si>
  <si>
    <t>Коровинское ш. / ул. 800-летия Москвы / Бескудниковский б-р</t>
  </si>
  <si>
    <t>M-20-1A0-04-06-000024</t>
  </si>
  <si>
    <t>6-я парковая ул., д.25</t>
  </si>
  <si>
    <t>M-20-1A0-04-06-000019</t>
  </si>
  <si>
    <t>Страховская ул., д.5 (Черкизовская д. 12)</t>
  </si>
  <si>
    <t>10131П</t>
  </si>
  <si>
    <t>№ Филиала</t>
  </si>
  <si>
    <t>№ Предприятия</t>
  </si>
  <si>
    <t>Код укрупненка</t>
  </si>
  <si>
    <t>П/П</t>
  </si>
  <si>
    <t>2.1.1.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</si>
</sst>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/>
    <xf numFmtId="0" fontId="1" fillId="0" borderId="5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horizontal="center" vertical="center"/>
    </xf>
    <xf numFmtId="0" fontId="0" fillId="0" borderId="0" xfId="0" applyFill="1"/>
    <xf numFmtId="0" fontId="0" fillId="0" borderId="6" xfId="0" applyFill="1" applyBorder="1" applyAlignment="1">
      <alignment wrapText="1"/>
    </xf>
    <xf numFmtId="164" fontId="0" fillId="0" borderId="6" xfId="0" applyNumberForma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6" xfId="0" applyFill="1" applyBorder="1"/>
    <xf numFmtId="4" fontId="2" fillId="0" borderId="6" xfId="0" applyNumberFormat="1" applyFont="1" applyFill="1" applyBorder="1" applyAlignment="1">
      <alignment horizontal="center" wrapText="1"/>
    </xf>
    <xf numFmtId="4" fontId="0" fillId="0" borderId="6" xfId="0" applyNumberForma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/>
    </xf>
    <xf numFmtId="0" fontId="0" fillId="0" borderId="10" xfId="0" applyBorder="1"/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4" fontId="0" fillId="0" borderId="6" xfId="0" applyNumberForma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topLeftCell="I1" zoomScaleNormal="100" zoomScaleSheetLayoutView="80" workbookViewId="0">
      <selection activeCell="K7" sqref="K7"/>
    </sheetView>
  </sheetViews>
  <sheetFormatPr defaultRowHeight="15" x14ac:dyDescent="0.25"/>
  <cols>
    <col min="1" max="1" width="6" customWidth="1"/>
    <col min="2" max="3" width="15.28515625" style="1" customWidth="1"/>
    <col min="4" max="4" width="16.140625" style="1" bestFit="1" customWidth="1"/>
    <col min="5" max="5" width="16.140625" style="1" customWidth="1"/>
    <col min="6" max="6" width="9.140625" style="1" customWidth="1"/>
    <col min="7" max="7" width="18" style="1" customWidth="1"/>
    <col min="8" max="8" width="10.28515625" style="1" customWidth="1"/>
    <col min="9" max="9" width="38.42578125" style="1" customWidth="1"/>
    <col min="10" max="10" width="27.85546875" style="1" customWidth="1"/>
    <col min="11" max="11" width="24.85546875" style="2" bestFit="1" customWidth="1"/>
    <col min="12" max="12" width="51.42578125" style="1" customWidth="1"/>
  </cols>
  <sheetData>
    <row r="1" spans="1:12" ht="15.75" thickBot="1" x14ac:dyDescent="0.3">
      <c r="L1" s="3"/>
    </row>
    <row r="2" spans="1:12" ht="30" x14ac:dyDescent="0.25">
      <c r="A2" s="4" t="s">
        <v>26</v>
      </c>
      <c r="B2" s="5" t="s">
        <v>0</v>
      </c>
      <c r="C2" s="6" t="s">
        <v>23</v>
      </c>
      <c r="D2" s="6" t="s">
        <v>24</v>
      </c>
      <c r="E2" s="6" t="s">
        <v>25</v>
      </c>
      <c r="F2" s="6" t="s">
        <v>1</v>
      </c>
      <c r="G2" s="7"/>
      <c r="H2" s="8" t="s">
        <v>2</v>
      </c>
      <c r="I2" s="5" t="s">
        <v>3</v>
      </c>
      <c r="J2" s="6" t="s">
        <v>4</v>
      </c>
      <c r="K2" s="9" t="s">
        <v>5</v>
      </c>
      <c r="L2" s="10" t="s">
        <v>6</v>
      </c>
    </row>
    <row r="3" spans="1:12" ht="15.75" thickBot="1" x14ac:dyDescent="0.3">
      <c r="A3" s="24"/>
      <c r="B3" s="11"/>
      <c r="C3" s="15"/>
      <c r="D3" s="15"/>
      <c r="E3" s="15"/>
      <c r="F3" s="15"/>
      <c r="G3" s="15" t="s">
        <v>7</v>
      </c>
      <c r="H3" s="16"/>
      <c r="I3" s="17"/>
      <c r="J3" s="15"/>
      <c r="K3" s="18">
        <f>SUM(K4:K8)</f>
        <v>371339427.39999998</v>
      </c>
      <c r="L3" s="19">
        <f>SUM(L4:L8)</f>
        <v>273192893.13</v>
      </c>
    </row>
    <row r="4" spans="1:12" ht="30" x14ac:dyDescent="0.25">
      <c r="A4" s="25">
        <v>1</v>
      </c>
      <c r="B4" s="26" t="s">
        <v>8</v>
      </c>
      <c r="C4" s="26">
        <v>4</v>
      </c>
      <c r="D4" s="26">
        <v>6</v>
      </c>
      <c r="E4" s="26" t="s">
        <v>27</v>
      </c>
      <c r="F4" s="20" t="s">
        <v>22</v>
      </c>
      <c r="G4" s="13" t="s">
        <v>9</v>
      </c>
      <c r="H4" s="13" t="s">
        <v>10</v>
      </c>
      <c r="I4" s="13" t="s">
        <v>11</v>
      </c>
      <c r="J4" s="13" t="s">
        <v>12</v>
      </c>
      <c r="K4" s="14">
        <v>129881609.49999999</v>
      </c>
      <c r="L4" s="30">
        <v>78476540.409999996</v>
      </c>
    </row>
    <row r="5" spans="1:12" ht="56.25" customHeight="1" x14ac:dyDescent="0.25">
      <c r="A5" s="25">
        <v>2</v>
      </c>
      <c r="B5" s="27" t="s">
        <v>13</v>
      </c>
      <c r="C5" s="26">
        <v>4</v>
      </c>
      <c r="D5" s="26">
        <v>6</v>
      </c>
      <c r="E5" s="26" t="s">
        <v>27</v>
      </c>
      <c r="F5" s="20" t="s">
        <v>22</v>
      </c>
      <c r="G5" s="13" t="s">
        <v>14</v>
      </c>
      <c r="H5" s="13" t="s">
        <v>10</v>
      </c>
      <c r="I5" s="13" t="s">
        <v>15</v>
      </c>
      <c r="J5" s="13" t="s">
        <v>12</v>
      </c>
      <c r="K5" s="14">
        <v>110534367.59999999</v>
      </c>
      <c r="L5" s="21">
        <v>98059122.560000002</v>
      </c>
    </row>
    <row r="6" spans="1:12" s="12" customFormat="1" ht="30" x14ac:dyDescent="0.25">
      <c r="A6" s="28">
        <v>3</v>
      </c>
      <c r="B6" s="29" t="s">
        <v>16</v>
      </c>
      <c r="C6" s="26">
        <v>3</v>
      </c>
      <c r="D6" s="26">
        <v>6</v>
      </c>
      <c r="E6" s="26" t="s">
        <v>27</v>
      </c>
      <c r="F6" s="20" t="s">
        <v>22</v>
      </c>
      <c r="G6" s="13" t="s">
        <v>9</v>
      </c>
      <c r="H6" s="13" t="s">
        <v>10</v>
      </c>
      <c r="I6" s="13" t="s">
        <v>17</v>
      </c>
      <c r="J6" s="13" t="s">
        <v>12</v>
      </c>
      <c r="K6" s="14">
        <v>67600050</v>
      </c>
      <c r="L6" s="22">
        <v>45664662.520000003</v>
      </c>
    </row>
    <row r="7" spans="1:12" s="12" customFormat="1" ht="67.5" customHeight="1" x14ac:dyDescent="0.25">
      <c r="A7" s="28">
        <v>4</v>
      </c>
      <c r="B7" s="29" t="s">
        <v>18</v>
      </c>
      <c r="C7" s="26">
        <v>4</v>
      </c>
      <c r="D7" s="26">
        <v>6</v>
      </c>
      <c r="E7" s="26" t="s">
        <v>27</v>
      </c>
      <c r="F7" s="20" t="s">
        <v>22</v>
      </c>
      <c r="G7" s="13" t="s">
        <v>9</v>
      </c>
      <c r="H7" s="13" t="s">
        <v>10</v>
      </c>
      <c r="I7" s="13" t="s">
        <v>19</v>
      </c>
      <c r="J7" s="13" t="s">
        <v>12</v>
      </c>
      <c r="K7" s="14">
        <v>40032618</v>
      </c>
      <c r="L7" s="30">
        <v>32890388.77</v>
      </c>
    </row>
    <row r="8" spans="1:12" s="12" customFormat="1" ht="30" x14ac:dyDescent="0.25">
      <c r="A8" s="28">
        <v>5</v>
      </c>
      <c r="B8" s="29" t="s">
        <v>20</v>
      </c>
      <c r="C8" s="27">
        <v>4</v>
      </c>
      <c r="D8" s="27">
        <v>6</v>
      </c>
      <c r="E8" s="27" t="s">
        <v>27</v>
      </c>
      <c r="F8" s="20" t="s">
        <v>22</v>
      </c>
      <c r="G8" s="13" t="s">
        <v>14</v>
      </c>
      <c r="H8" s="13" t="s">
        <v>10</v>
      </c>
      <c r="I8" s="13" t="s">
        <v>21</v>
      </c>
      <c r="J8" s="13" t="s">
        <v>12</v>
      </c>
      <c r="K8" s="14">
        <v>23290782.300000001</v>
      </c>
      <c r="L8" s="23">
        <v>18102178.870000001</v>
      </c>
    </row>
    <row r="9" spans="1:12" x14ac:dyDescent="0.25">
      <c r="L9" s="23">
        <f>SUM(L4:L8)</f>
        <v>273192893.13</v>
      </c>
    </row>
  </sheetData>
  <autoFilter ref="A3:L8"/>
  <dataValidations count="2">
    <dataValidation type="list" allowBlank="1" showInputMessage="1" showErrorMessage="1" sqref="D4">
      <formula1>$M$5860:$M$5907</formula1>
    </dataValidation>
    <dataValidation type="list" allowBlank="1" showInputMessage="1" showErrorMessage="1" sqref="C4">
      <formula1>$L$5860:$L$5875</formula1>
    </dataValidation>
  </dataValidations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10131</vt:lpstr>
      <vt:lpstr>'10131'!Область_печати</vt:lpstr>
      <vt:lpstr>'10131'!спп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Devletbaev_A_Sh</dc:creator>
  <cp:lastModifiedBy>Дячук Артём Владимирович</cp:lastModifiedBy>
  <dcterms:created xsi:type="dcterms:W3CDTF">2017-01-19T09:29:41Z</dcterms:created>
  <dcterms:modified xsi:type="dcterms:W3CDTF">2017-02-01T09:58:51Z</dcterms:modified>
</cp:coreProperties>
</file>