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2145" windowWidth="15555" windowHeight="8940"/>
  </bookViews>
  <sheets>
    <sheet name="Спецификация" sheetId="2" r:id="rId1"/>
    <sheet name="Расчет НМЦ" sheetId="3" r:id="rId2"/>
  </sheets>
  <calcPr calcId="145621"/>
</workbook>
</file>

<file path=xl/calcChain.xml><?xml version="1.0" encoding="utf-8"?>
<calcChain xmlns="http://schemas.openxmlformats.org/spreadsheetml/2006/main">
  <c r="E323" i="2" l="1"/>
  <c r="G13" i="2" l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12" i="3" l="1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11" i="3" l="1"/>
  <c r="G10" i="3"/>
  <c r="G321" i="3" l="1"/>
  <c r="C324" i="3" s="1"/>
  <c r="G12" i="2" l="1"/>
  <c r="G323" i="2" l="1"/>
  <c r="C326" i="2" s="1"/>
</calcChain>
</file>

<file path=xl/sharedStrings.xml><?xml version="1.0" encoding="utf-8"?>
<sst xmlns="http://schemas.openxmlformats.org/spreadsheetml/2006/main" count="1317" uniqueCount="349">
  <si>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</si>
  <si>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</si>
  <si>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</si>
  <si>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</si>
  <si>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</si>
  <si>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</si>
  <si>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</si>
  <si>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</si>
  <si>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</si>
  <si>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</si>
  <si>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</si>
  <si>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</si>
  <si>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</si>
  <si>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</si>
  <si>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</si>
  <si>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</si>
  <si>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</si>
  <si>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</si>
  <si>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</si>
  <si>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</si>
  <si>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</si>
  <si>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</si>
  <si>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</si>
  <si>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</si>
  <si>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</si>
  <si>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</si>
  <si>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</si>
  <si>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</si>
  <si>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</si>
  <si>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</si>
  <si>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</si>
  <si>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</si>
  <si>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</si>
  <si>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Расчет начальной (максимальной) цены закупки</t>
  </si>
  <si>
    <t>Бочонок Ду15 L=50мм</t>
  </si>
  <si>
    <t>шт.</t>
  </si>
  <si>
    <t>Бочонок Ду20 L=50мм</t>
  </si>
  <si>
    <t>Бочонок Ду25 L=50мм</t>
  </si>
  <si>
    <t>Бочонок Ду32 L=50мм</t>
  </si>
  <si>
    <t>Бочонок Ду40 L=50мм</t>
  </si>
  <si>
    <t>Бочонок Ду50 L=50мм</t>
  </si>
  <si>
    <t>Бочонок оцинкованный Ду15 L=50мм</t>
  </si>
  <si>
    <t>Бочонок оцинкованный Ду20 L=50мм</t>
  </si>
  <si>
    <t>Бочонок оцинкованный Ду25 L=50мм</t>
  </si>
  <si>
    <t>Заглушка защитная Ду108 ГОСТ 30732-2006</t>
  </si>
  <si>
    <t>Заглушка защитная Ду133 ГОСТ 30732-2006</t>
  </si>
  <si>
    <t>Заглушка защитная Ду219 ГОСТ 30732-2006</t>
  </si>
  <si>
    <t>Заглушка защитная Ду57 ГОСТ 30732-2006</t>
  </si>
  <si>
    <t>Заглушка защитная Ду89 ГОСТ 30732-2006</t>
  </si>
  <si>
    <t>Заглушка эллиптическая 108х4 ГОСТ 17379-2001</t>
  </si>
  <si>
    <t>Заглушка эллиптическая 133х4 ГОСТ 17379-2001</t>
  </si>
  <si>
    <t>Заглушка эллиптическая 159х4,5 ГОСТ 17379-2001</t>
  </si>
  <si>
    <t>Заглушка эллиптическая 159х8 ГОСТ 17379-2001</t>
  </si>
  <si>
    <t>Заглушка эллиптическая 219х8 ГОСТ 17379-2001</t>
  </si>
  <si>
    <t>Заглушка эллиптическая 89х3,5 ГОСТ 17379-2001</t>
  </si>
  <si>
    <t>Контргайка стальная Ду15 ГОСТ 8968-75</t>
  </si>
  <si>
    <t>Контргайка стальная Ду20 ГОСТ 8968-75</t>
  </si>
  <si>
    <t>Контргайка стальная Ду25 ГОСТ 8968-75</t>
  </si>
  <si>
    <t>Контргайка чугунная Ду15 ГОСТ 8961-75</t>
  </si>
  <si>
    <t>Контргайка чугунная Ду20 ГОСТ 8961-75</t>
  </si>
  <si>
    <t>Контргайка чугунная Ду25 ГОСТ 8961-75</t>
  </si>
  <si>
    <t>Контргайка чугунная Ду32 ГОСТ 8961-75</t>
  </si>
  <si>
    <t>Контргайка чугунная Ду40 ГОСТ 8961-75</t>
  </si>
  <si>
    <t>Контргайка чугунная Ду50 ГОСТ 8961-75</t>
  </si>
  <si>
    <t>Контргайка чугунная оцинкованная Ду15 ГОСТ 8961-75</t>
  </si>
  <si>
    <t>Муфта латунная 15 STC-Faro 5698</t>
  </si>
  <si>
    <t>Муфта переходная латунная 20х15 STC-Faro 5704</t>
  </si>
  <si>
    <t>Муфта переходная латунная 25х15 STC-Faro 5704</t>
  </si>
  <si>
    <t>Муфта переходная латунная 25х20 STC-Faro 5704</t>
  </si>
  <si>
    <t>Муфта прямая короткая чугунная Ду15 ГОСТ 8954-75</t>
  </si>
  <si>
    <t>Муфта прямая короткая чугунная Ду20 ГОСТ 8954-75</t>
  </si>
  <si>
    <t>Муфта прямая короткая чугунная Ду25 ГОСТ 8954-75</t>
  </si>
  <si>
    <t>Муфта прямая короткая чугунная Ду32 ГОСТ 8954-75</t>
  </si>
  <si>
    <t>Муфта прямая короткая чугунная Ду40 ГОСТ 8954-75</t>
  </si>
  <si>
    <t>Муфта прямая короткая чугунная Ду50 ГОСТ 8954-75</t>
  </si>
  <si>
    <t>Муфта прямая короткая чугунная оцинкованная Ду20 ГОСТ 8954-75</t>
  </si>
  <si>
    <t>Муфта прямая короткая чугунная оцинкованная Ду25 ГОСТ 8954-75</t>
  </si>
  <si>
    <t>Муфта прямая короткая чугунная оцинкованная Ду32 ГОСТ 8954-75</t>
  </si>
  <si>
    <t>Муфта прямая короткая чугунная оцинкованная Ду40 ГОСТ 8954-75</t>
  </si>
  <si>
    <t>Муфта прямая стальная Ду15 ГОСТ 8966-75</t>
  </si>
  <si>
    <t>Муфта прямая стальная Ду20 ГОСТ 8966-75</t>
  </si>
  <si>
    <t>Муфта прямая стальная Ду25 ГОСТ 8966-75</t>
  </si>
  <si>
    <t>Муфта прямая стальная Ду32 ГОСТ 8966-75</t>
  </si>
  <si>
    <t>Муфта прямая стальная Ду50 ГОСТ 8966-75</t>
  </si>
  <si>
    <t>Муфта равнопроходная компрессионная 20х20 STC-Faro 6410  </t>
  </si>
  <si>
    <t>Муфта стальная Ду-15 L=50мм толстостенная</t>
  </si>
  <si>
    <t>Муфта чугунная переходная 20х15 ГОСТ 8957-75</t>
  </si>
  <si>
    <t>Отвод 90 оцинкованный гнутый Ду15 из труб ВГП ГОСТ 3262-75 приварной</t>
  </si>
  <si>
    <t>Отвод 90 оцинкованный гнутый Ду20 из труб ВГП ГОСТ 3262-75 приварной</t>
  </si>
  <si>
    <t>Отвод 90 оцинкованный гнутый Ду25 из труб ВГП ГОСТ 3262-75 приварной</t>
  </si>
  <si>
    <t>Отвод 90 оцинкованный гнутый Ду32 из труб ВГП ГОСТ 3262-75 приварной</t>
  </si>
  <si>
    <t>Отвод 90 оцинкованный гнутый Ду40 из труб ВГП ГОСТ 3262-75 приварной</t>
  </si>
  <si>
    <t>Отвод гнутый приварной 90-32х3,2-20 из труб ВГП ГОСТ 3262-75</t>
  </si>
  <si>
    <t>Отвод крутоизогнутый 45-219х8-20 ГОСТ 17375-2001</t>
  </si>
  <si>
    <t>Отвод крутоизогнутый 90-108х10-20 ГОСТ 17375-2001</t>
  </si>
  <si>
    <t>Отвод крутоизогнутый 90-108х4,5-20 ГОСТ 17375-2001</t>
  </si>
  <si>
    <t>Отвод крутоизогнутый 90-108х4-20 ГОСТ 17375-2001</t>
  </si>
  <si>
    <t>Отвод крутоизогнутый 90-108х4-20 ГОСТ 17375-2001 оцинкованный</t>
  </si>
  <si>
    <t>Отвод крутоизогнутый 90-108х5-20 ГОСТ 17375-2001</t>
  </si>
  <si>
    <t>Отвод крутоизогнутый 90-108х6-20 ГОСТ 17375-2001</t>
  </si>
  <si>
    <t>Отвод крутоизогнутый 90-108х6-20 ГОСТ 17375-2001 оцинкованный</t>
  </si>
  <si>
    <t>Отвод крутоизогнутый 90-108х7-20 ГОСТ 17375-2001</t>
  </si>
  <si>
    <t>Отвод крутоизогнутый 90-108х8-20 ГОСТ 17375-2001</t>
  </si>
  <si>
    <t>Отвод крутоизогнутый 90-133х4-20 ГОСТ 17375-2001</t>
  </si>
  <si>
    <t>Отвод крутоизогнутый 90-133х5-20 ГОСТ 17375-2001</t>
  </si>
  <si>
    <t>Отвод крутоизогнутый 90-133х5-20 ГОСТ 30753-2001</t>
  </si>
  <si>
    <t>Отвод крутоизогнутый 90-133х6-20 ГОСТ 17375-2001</t>
  </si>
  <si>
    <t>Отвод крутоизогнутый 90-159х4,5-12Х18Н10Т ГОСТ 17375-2001</t>
  </si>
  <si>
    <t>Отвод крутоизогнутый 90-159х4,5-20 ГОСТ 17375-2001</t>
  </si>
  <si>
    <t>Отвод крутоизогнутый 90-159х4-20 ГОСТ 17375-2001</t>
  </si>
  <si>
    <t>Отвод крутоизогнутый 90-159х5-20 ГОСТ 17375-2001</t>
  </si>
  <si>
    <t>Отвод крутоизогнутый 90-159х6-20 ГОСТ 17375-2001</t>
  </si>
  <si>
    <t>Отвод крутоизогнутый 90-159х6-4 4МПа по серии 5.903-13 выпуск 1 ТС-582.000-006</t>
  </si>
  <si>
    <t>Отвод крутоизогнутый 90-159х8-20 ГОСТ 17375-2001</t>
  </si>
  <si>
    <t>Отвод крутоизогнутый 90-219х10-20 ГОСТ 17375-2001</t>
  </si>
  <si>
    <t>Отвод крутоизогнутый 90-219х5-20 ГОСТ 17375-2001</t>
  </si>
  <si>
    <t>Отвод крутоизогнутый 90-219х6-20 ГОСТ 17375-2001</t>
  </si>
  <si>
    <t>Отвод крутоизогнутый 90-219х7-20 ГОСТ 17375-2001</t>
  </si>
  <si>
    <t>Отвод крутоизогнутый 90-219х7-20 ГОСТ 30753-2001</t>
  </si>
  <si>
    <t>Отвод крутоизогнутый 90-219х8-20 ГОСТ 17375-2001</t>
  </si>
  <si>
    <t>Отвод крутоизогнутый 90-25х3-20 ГОСТ 17375-2001</t>
  </si>
  <si>
    <t>Отвод крутоизогнутый 90-273х10-20 ГОСТ 17375-2001</t>
  </si>
  <si>
    <t>Отвод крутоизогнутый 90-273х6-20 ГОСТ 17375-2001</t>
  </si>
  <si>
    <t>Отвод крутоизогнутый 90-273х7-20 ГОСТ 17375-2001</t>
  </si>
  <si>
    <t>Отвод крутоизогнутый 90-273х8-20 ГОСТ 17375-2001</t>
  </si>
  <si>
    <t>Отвод крутоизогнутый 90-325х7-20 ГОСТ 17375-2001</t>
  </si>
  <si>
    <t>Отвод крутоизогнутый 90-325х8-20 ГОСТ 17375-2001</t>
  </si>
  <si>
    <t>Отвод крутоизогнутый 90-32х3,5-20 ГОСТ 17375-2001</t>
  </si>
  <si>
    <t>Отвод крутоизогнутый 90-32х3-20 ГОСТ 17375-2001</t>
  </si>
  <si>
    <t>Отвод крутоизогнутый 90-32х3-20 ГОСТ 17375-2001 оцинкованный</t>
  </si>
  <si>
    <t>Отвод крутоизогнутый 90-377х9-20 ГОСТ 17375-2001</t>
  </si>
  <si>
    <t>Отвод крутоизогнутый 90-38х3-20 ГОСТ 17375-2001</t>
  </si>
  <si>
    <t>Отвод крутоизогнутый 90-426х10-20 ГОСТ 17375-2001</t>
  </si>
  <si>
    <t>Отвод крутоизогнутый 90-426х9-20 ГОСТ 17375-2001</t>
  </si>
  <si>
    <t>Отвод крутоизогнутый 90-45х2,5-4,0 4,0МПа по серии 5.903-13 выпуск 1 ТС-582.000-015</t>
  </si>
  <si>
    <t>Отвод крутоизогнутый 90-45х3,5-20 ГОСТ 17375-2001</t>
  </si>
  <si>
    <t>Отвод крутоизогнутый 90-45х3-20 ГОСТ 17375-2001</t>
  </si>
  <si>
    <t>Отвод крутоизогнутый 90-45х4-20 ГОСТ 17375-2001</t>
  </si>
  <si>
    <t>Отвод крутоизогнутый 90-45х4-20 ГОСТ 17375-2001 оцинкованный</t>
  </si>
  <si>
    <t>Отвод крутоизогнутый 90-530х10-20 ГОСТ 17375-2001</t>
  </si>
  <si>
    <t>Отвод крутоизогнутый 90-530х8-20 ГОСТ 17375-2001</t>
  </si>
  <si>
    <t>Отвод крутоизогнутый 90-57х3,5-20 ГОСТ 17375-2001</t>
  </si>
  <si>
    <t>Отвод крутоизогнутый 90-57х3,5-20 ГОСТ 17375-2001 оцинкованный</t>
  </si>
  <si>
    <t>Отвод крутоизогнутый 90-57х3,5-н/ж ГОСТ 17375-2001</t>
  </si>
  <si>
    <t>Отвод крутоизогнутый 90-57х3-20 ГОСТ 17375-2001</t>
  </si>
  <si>
    <t>Отвод крутоизогнутый 90-57х4,5-20 ГОСТ 17375-2001</t>
  </si>
  <si>
    <t>Отвод крутоизогнутый 90-57х4-20 ГОСТ 17375-2001</t>
  </si>
  <si>
    <t>Отвод крутоизогнутый 90-57х5-09Г2С ГОСТ 17375-2001</t>
  </si>
  <si>
    <t>Отвод крутоизогнутый 90-57х5-20 ГОСТ 17375-2001</t>
  </si>
  <si>
    <t>Отвод крутоизогнутый 90-57х6-20 ГОСТ 17375-2001</t>
  </si>
  <si>
    <t>Отвод крутоизогнутый 90-630х10-20 ГОСТ 17375-2001</t>
  </si>
  <si>
    <t>Отвод крутоизогнутый 90-76х3,5-20 ГОСТ 17375-2001</t>
  </si>
  <si>
    <t>Отвод крутоизогнутый 90-76х3-20 ГОСТ 17375-2001</t>
  </si>
  <si>
    <t>Отвод крутоизогнутый 90-76х4,5-20 ГОСТ 17375-2001</t>
  </si>
  <si>
    <t>Отвод крутоизогнутый 90-76х4-20 ГОСТ 17375-2001</t>
  </si>
  <si>
    <t>Отвод крутоизогнутый 90-76х5-20 ГОСТ 17375-2001</t>
  </si>
  <si>
    <t>Отвод крутоизогнутый 90-76х5-20 ГОСТ 17375-2001 оцинкованный</t>
  </si>
  <si>
    <t>Отвод крутоизогнутый 90-76х6-20 ГОСТ 17375-2001</t>
  </si>
  <si>
    <t>Отвод крутоизогнутый 90-89х3,5-20 ГОСТ 17375-2001</t>
  </si>
  <si>
    <t>Отвод крутоизогнутый 90-89х3,5-20 ГОСТ 30753-2001</t>
  </si>
  <si>
    <t>Отвод крутоизогнутый 90-89х3-20 ГОСТ 17375-2001</t>
  </si>
  <si>
    <t>Отвод крутоизогнутый 90-89х4-20 ГОСТ 17375-2001</t>
  </si>
  <si>
    <t>Отвод крутоизогнутый 90-89х4-20 ГОСТ 17375-2001 оцинкованный</t>
  </si>
  <si>
    <t>Отвод крутоизогнутый 90-89х5-20 ГОСТ 17375-2001</t>
  </si>
  <si>
    <t>Отвод крутоизогнутый 90-89х5-20 ГОСТ 17375-2001 оцинкованный</t>
  </si>
  <si>
    <t>Отвод крутоизогнутый 90-89х6-20 ГОСТ 17375-2001</t>
  </si>
  <si>
    <t>Отвод крутоизогнутый 90-89х7-20 ГОСТ 17375-2001</t>
  </si>
  <si>
    <t>Отвод крутоизогнутый исп.1 90-1-26,9х2,3-20 ТУ 1468-001-17652876-2012 Фитинг</t>
  </si>
  <si>
    <t>Отвод резьбовой 90 неоцинкованный гнутый Ду20 из труб ВГП ГОСТ 3262-75</t>
  </si>
  <si>
    <t>Отвод сварной 90-1020х14-2,5 2,5МПа по серии 5.903-13 выпуск 1 ТС-583.000-252</t>
  </si>
  <si>
    <t>Отвод сварной 90-1220х14-09Г2С-2,5 2,5МПа по серии 5.903-13 выпуск 1 ТС 583.000-253</t>
  </si>
  <si>
    <t>Отвод сварной 90-720х9-17Г1С-2,5 2,5МПа по серии 5.903-13 выпуск 1 ТС-583.000-246</t>
  </si>
  <si>
    <t>Переход бесшовный концентрический К-108х4-57х3 ГОСТ 17378-2001</t>
  </si>
  <si>
    <t>Переход бесшовный концентрический К-108х4-57х3 ГОСТ 17378-2001 оцинкованный</t>
  </si>
  <si>
    <t>Переход бесшовный концентрический К-108х4-76х3,5 ГОСТ 17378-2001</t>
  </si>
  <si>
    <t>Переход бесшовный концентрический К-108х4-89х3,5 ГОСТ 17378-2001</t>
  </si>
  <si>
    <t>Переход бесшовный концентрический К-108х4-89х3,5 ГОСТ 17378-2001 оцинкованный</t>
  </si>
  <si>
    <t>Переход бесшовный концентрический К-108х6-76х5 ГОСТ 17378-2001</t>
  </si>
  <si>
    <t>Переход бесшовный концентрический К-108х6-89х6 ГОСТ 17378-2001</t>
  </si>
  <si>
    <t>Переход бесшовный концентрический К-108х9-89х8 ГОСТ 17378-2001</t>
  </si>
  <si>
    <t>Переход бесшовный концентрический К-133х4-57х3 ГОСТ 17378-2001</t>
  </si>
  <si>
    <t>Переход бесшовный концентрический К-133х4-89х3,5 ГОСТ 17378-2001</t>
  </si>
  <si>
    <t>Переход бесшовный концентрический К-133х5-108х4 ГОСТ 17378-2001</t>
  </si>
  <si>
    <t>Переход бесшовный концентрический К-133х5-76х3,5 ГОСТ 17378-2001</t>
  </si>
  <si>
    <t>Переход бесшовный концентрический К-133х8-108х6 ГОСТ 17378-2001</t>
  </si>
  <si>
    <t>Переход бесшовный концентрический К-1-42,4х2,6-33,7х2,3 ГОСТ 17378-2001</t>
  </si>
  <si>
    <t>Переход бесшовный концентрический К-159х4,5-108х4 ГОСТ 17378-2001</t>
  </si>
  <si>
    <t>Переход бесшовный концентрический К-159х4,5-108х4 ГОСТ 17378-2001 оцинкованный</t>
  </si>
  <si>
    <t>Переход бесшовный концентрический К-159х4,5-133х4 ГОСТ 17378-2001</t>
  </si>
  <si>
    <t>Переход бесшовный концентрический К-159х4,5-57х3 ГОСТ 17378-2001</t>
  </si>
  <si>
    <t>Переход бесшовный концентрический К-159х4,5-76х3,5 ГОСТ 17378-2001</t>
  </si>
  <si>
    <t>Переход бесшовный концентрический К-159х4,5-89х3,5 ГОСТ 17378-2001</t>
  </si>
  <si>
    <t>Переход бесшовный концентрический К-159х8-108х6 ГОСТ 17378-2001</t>
  </si>
  <si>
    <t>Переход бесшовный концентрический К-159х8-133х8 ГОСТ 17378-2001</t>
  </si>
  <si>
    <t>Переход бесшовный концентрический К-159х8-89х6 ГОСТ 17378-2001</t>
  </si>
  <si>
    <t>Переход бесшовный концентрический К-219х10-108х6 ГОСТ 17378-2001</t>
  </si>
  <si>
    <t>Переход бесшовный концентрический К-219х10-159х8 ГОСТ 17378-2001</t>
  </si>
  <si>
    <t>Переход бесшовный концентрический К-219х12-159х10 ГОСТ 17378-2001</t>
  </si>
  <si>
    <t>Переход бесшовный концентрический К-219х6-108х4 ГОСТ 17378-2001</t>
  </si>
  <si>
    <t>Переход бесшовный концентрический К-219х6-133х4 ГОСТ 17378-2001</t>
  </si>
  <si>
    <t>Переход бесшовный концентрический К-219х6-159х4,5 ГОСТ 17378-2001</t>
  </si>
  <si>
    <t>Переход бесшовный концентрический К-219х6-89х3,5 ГОСТ 17378-2001</t>
  </si>
  <si>
    <t>Переход бесшовный концентрический К-219х8-159х6 ГОСТ 17378-2001</t>
  </si>
  <si>
    <t>Переход бесшовный концентрический К-273х7-108х4 ГОСТ 17378-2001</t>
  </si>
  <si>
    <t>Переход бесшовный концентрический К-273х7-159х4,5 ГОСТ 17378-2001</t>
  </si>
  <si>
    <t>Переход бесшовный концентрический К-273х7-219х6 ГОСТ 17378-2001</t>
  </si>
  <si>
    <t>Переход бесшовный концентрический К-325х10-219х8 ГОСТ 17378-2001</t>
  </si>
  <si>
    <t>Переход бесшовный концентрический К-325х10-273х10 ГОСТ 17378-2001</t>
  </si>
  <si>
    <t>Переход бесшовный концентрический К-325х8-219х7 ГОСТ 17378-2001</t>
  </si>
  <si>
    <t>Переход бесшовный концентрический К-325х8-273х7 ГОСТ 17378-2001</t>
  </si>
  <si>
    <t>Переход бесшовный концентрический К-377х10-325х8 ГОСТ 17378-2001</t>
  </si>
  <si>
    <t>Переход бесшовный концентрический К-38х2-25х2 ГОСТ 17378-2001</t>
  </si>
  <si>
    <t>Переход бесшовный концентрический К-38х2-25х2 ГОСТ 17378-2001 оцинкованный</t>
  </si>
  <si>
    <t>Переход бесшовный концентрический К-426x10-325x8 ГОСТ 17378-2001</t>
  </si>
  <si>
    <t>Переход бесшовный концентрический К-426х10-377х10 ГОСТ 17378-2001</t>
  </si>
  <si>
    <t>Переход бесшовный концентрический К-45х2,5-25х1,6 ГОСТ 17378-2001</t>
  </si>
  <si>
    <t>Переход бесшовный концентрический К-530x12-426x10 ГОСТ 17378-2001</t>
  </si>
  <si>
    <t>Переход бесшовный концентрический К-57х3-25х1,6 ГОСТ 17378-2001</t>
  </si>
  <si>
    <t>Переход бесшовный концентрический К-57х3-32х2 ГОСТ 17378-2001</t>
  </si>
  <si>
    <t>Переход бесшовный концентрический К-57х3-32х2 ГОСТ 17378-2001 оцинкованный</t>
  </si>
  <si>
    <t>Переход бесшовный концентрический К-57х3-45х2,5 ГОСТ 17378-2001</t>
  </si>
  <si>
    <t>Переход бесшовный концентрический К-57х5-25х3 ГОСТ 17378-2001</t>
  </si>
  <si>
    <t>Переход бесшовный концентрический К-57х5-32х3 ГОСТ 17378-2001</t>
  </si>
  <si>
    <t>Переход бесшовный концентрический К-57х6-45х5 ГОСТ 17378-2001</t>
  </si>
  <si>
    <t>Переход бесшовный концентрический К-76х3,5-45х2,5 ГОСТ 17378-2001</t>
  </si>
  <si>
    <t>Переход бесшовный концентрический К-76х3,5-57х3 ГОСТ 17378-2001</t>
  </si>
  <si>
    <t>Переход бесшовный концентрический К-76х5-57х4 ГОСТ 17378-2001</t>
  </si>
  <si>
    <t>Переход бесшовный концентрический К-89х3,5-57х3 ГОСТ 17378-2001</t>
  </si>
  <si>
    <t>Переход бесшовный концентрический К-89х3,5-76х3,5 ГОСТ 17378-2001</t>
  </si>
  <si>
    <t>Переход бесшовный концентрический К-89х5-57х5 ГОСТ 17378-2001</t>
  </si>
  <si>
    <t>Переход бесшовный концентрический К-89х6-57х4 ГОСТ 17378-2001</t>
  </si>
  <si>
    <t>Переход бесшовный концентрический К-89х6-76х5 ГОСТ 17378-2001</t>
  </si>
  <si>
    <t>Переход бесшовный концентрический К-89х8-76х6 ГОСТ 17378-2001</t>
  </si>
  <si>
    <t>Переход бесшовный концентрический ПК-108х4-89х3,5 ГОСТ 17378-2001</t>
  </si>
  <si>
    <t>Переход бесшовный концентрический ПК-159х4,5-108х4 ГОСТ 17378-2001</t>
  </si>
  <si>
    <t>Переход бесшовный концентрический ПК-159х6-108х6 ГОСТ 17378-2001</t>
  </si>
  <si>
    <t>Переход бесшовный концентрический ПК-273х10-219х8 ГОСТ 17378-2001</t>
  </si>
  <si>
    <t>Переход бесшовный концентрический ПК-426х10-325х8 ГОСТ 17378-2001</t>
  </si>
  <si>
    <t>Переход бесшовный концентрический ПК-89х3,5-57х3 ГОСТ 17378-2001</t>
  </si>
  <si>
    <t>Переход сварной К-1220х14-1020х14 2,5МПа 17Г1С-У ТС-585-29</t>
  </si>
  <si>
    <t>Переход сварной К-530х10-426х10 2,5МПа ТС-585-03</t>
  </si>
  <si>
    <t>Переход сварной К-630х10-530х10 1,6МПа ОСТ 34.10.753-97</t>
  </si>
  <si>
    <t>Переход сварной К-720х10-630х10 1,6МПа ОСТ 34.10.753-97</t>
  </si>
  <si>
    <t>Переход сварной К-720х12-630х12 2,5МПа ОСТ 34.10.753-97</t>
  </si>
  <si>
    <t>Резьба 1/2" Ду 15</t>
  </si>
  <si>
    <t>Резьба Ду-15</t>
  </si>
  <si>
    <t>Резьба Ду15 L=50мм из труб ВГП ГОСТ 3262-75</t>
  </si>
  <si>
    <t>Резьба Ду20 L=50мм из труб ВГП ГОСТ 3262-75</t>
  </si>
  <si>
    <t>Резьба Ду25 L=50мм из труб ВГП ГОСТ 3262-75</t>
  </si>
  <si>
    <t>Резьба Ду32 L50мм из труб ВГП ГОСТ 3262-75</t>
  </si>
  <si>
    <t>Резьба Ду40 L=50мм из труб ВГП ГОСТ 3262-75</t>
  </si>
  <si>
    <t>Резьба Ду50 L=50мм из труб ВГП ГОСТ 3262-75</t>
  </si>
  <si>
    <t>Резьба оцинкованная Ду15 ГОСТ 8969-75 из труб ВГП ГОСТ 3262-75</t>
  </si>
  <si>
    <t>Резьба оцинкованная Ду20 L=50мм из труб ВГП ГОСТ 3262-75</t>
  </si>
  <si>
    <t>Резьба оцинкованная Ду20 ГОСТ 8969-75 из труб ВГП ГОСТ 3262-75</t>
  </si>
  <si>
    <t>Резьба оцинкованная Ду25 L=50мм из труб ВГП ГОСТ 3262-75</t>
  </si>
  <si>
    <t>Сгон 15 ГОСТ 8969-75</t>
  </si>
  <si>
    <t>Сгон 15-Ц ГОСТ 8969-75</t>
  </si>
  <si>
    <t>Сгон 20 ГОСТ 8969-75</t>
  </si>
  <si>
    <t>Сгон 20-Ц ГОСТ 8969-75</t>
  </si>
  <si>
    <t>Сгон 25 ГОСТ 8969-75</t>
  </si>
  <si>
    <t>Сгон 25-Ц ГОСТ 8969-75</t>
  </si>
  <si>
    <t>Сгон 32 ГОСТ 8969-75</t>
  </si>
  <si>
    <t>Сгон 40 ГОСТ 8969-75</t>
  </si>
  <si>
    <t>Сгон 50 ГОСТ 8969-75</t>
  </si>
  <si>
    <t>Соединитель переходной компрессионный 16х1/2 STC-Faro 6400</t>
  </si>
  <si>
    <t>Тройник оцинкованный Ду-15 Ру-16 ГОСТ 8948-75</t>
  </si>
  <si>
    <t>Тройник чугунный Ду15 ГОСТ 8948-75</t>
  </si>
  <si>
    <t>Тройник чугунный Ду20 ГОСТ 8948-75</t>
  </si>
  <si>
    <t>Тройник чугунный Ду25 ГОСТ 8948-75</t>
  </si>
  <si>
    <t>Угольник латунный 15 STC-Faro 5602</t>
  </si>
  <si>
    <t>Угольник чугунный проходной 15 ГОСТ 8946-75</t>
  </si>
  <si>
    <t>Угольник чугунный проходной 20 ГОСТ 8946-75</t>
  </si>
  <si>
    <t>Угольник чугунный проходной 25 ГОСТ 8946-75</t>
  </si>
  <si>
    <t>Угольник чугунный проходной 32 ГОСТ 8946-75</t>
  </si>
  <si>
    <t>Угольник чугунный проходной 40 ГОСТ 8946-75</t>
  </si>
  <si>
    <t>Угольник чугунный проходной 50 ГОСТ 8946-75</t>
  </si>
  <si>
    <t>Фланец плоский приварной 1-100-10 ст. 20 ГОСТ 12820-80</t>
  </si>
  <si>
    <t>Фланец плоский приварной 1-100-16 ст. 20 ГОСТ 12820-80</t>
  </si>
  <si>
    <t>Фланец плоский приварной 1-100-16 ст. 25 ГОСТ 12820-80</t>
  </si>
  <si>
    <t>Фланец плоский приварной 1-100-25 ст. 20 ГОСТ 12820-80</t>
  </si>
  <si>
    <t>Фланец плоский приварной 1-100-25 ст. 25 ГОСТ 12820-80</t>
  </si>
  <si>
    <t>Фланец плоский приварной 1-125-10 ст. 20 ГОСТ 12820-80</t>
  </si>
  <si>
    <t>Фланец плоский приварной 1-125-16 ст. 20 ГОСТ 12820-80</t>
  </si>
  <si>
    <t>Фланец плоский приварной 1-125-25 ст. 20 ГОСТ 12820-80</t>
  </si>
  <si>
    <t>Фланец плоский приварной 1-125-25 ст. 3 ГОСТ 12820-80</t>
  </si>
  <si>
    <t>Фланец плоский приварной 1-150-10 ст. 20 ГОСТ 12820-80</t>
  </si>
  <si>
    <t>Фланец плоский приварной 1-150-10 ст.25 ГОСТ 12820-80</t>
  </si>
  <si>
    <t>Фланец плоский приварной 1-150-16 ст. 20 ГОСТ 12820-80</t>
  </si>
  <si>
    <t>Фланец плоский приварной 1-150-16 ст. 25 ГОСТ 12820-80</t>
  </si>
  <si>
    <t>Фланец плоский приварной 1-150-25 ст. 20 ГОСТ 12820-80</t>
  </si>
  <si>
    <t>Фланец плоский приварной 1-15-16 ст. 20 ГОСТ 12820-80</t>
  </si>
  <si>
    <t>Фланец плоский приварной 1-15-25 ст. 20 ГОСТ 12820-80</t>
  </si>
  <si>
    <t>Фланец плоский приварной 1-200-10 ст. 20 ГОСТ 12820-80</t>
  </si>
  <si>
    <t>Фланец плоский приварной 1-200-16 ст. 20 ГОСТ 12820-80</t>
  </si>
  <si>
    <t>Фланец плоский приварной 1-200-25 ст. 20 ГОСТ 12820-80</t>
  </si>
  <si>
    <t>Фланец плоский приварной 1-200-6 ст. 20 ГОСТ 12820-80</t>
  </si>
  <si>
    <t>Фланец плоский приварной 1-20-16 ст. 20 ГОСТ 12820-80</t>
  </si>
  <si>
    <t>Фланец плоский приварной 1-20-25 ст. 20 ГОСТ 12820-80</t>
  </si>
  <si>
    <t>Фланец плоский приварной 1-250-16 ст. 20 ГОСТ 12820-80</t>
  </si>
  <si>
    <t>Фланец плоский приварной 1-250-25 ст. 20 ГОСТ 12820-80</t>
  </si>
  <si>
    <t>Фланец плоский приварной 1-25-10 ст. 20 ГОСТ 12820-80</t>
  </si>
  <si>
    <t>Фланец плоский приварной 1-25-16 ст. 20 ГОСТ 12820-80</t>
  </si>
  <si>
    <t>Фланец плоский приварной 1-25-16 ст. 25 ГОСТ 12820-80</t>
  </si>
  <si>
    <t>Фланец плоский приварной 1-25-25 ст. 20 ГОСТ 12820-80</t>
  </si>
  <si>
    <t>Фланец плоский приварной 1-300-16 ст. 20 ГОСТ 12820-80</t>
  </si>
  <si>
    <t>Фланец плоский приварной 1-300-25 ст. 20 ГОСТ 12820-80</t>
  </si>
  <si>
    <t>Фланец плоский приварной 1-32-10 ст. 20 ГОСТ 12820-80</t>
  </si>
  <si>
    <t>Фланец плоский приварной 1-32-16 ст. 20 ГОСТ 12820-80</t>
  </si>
  <si>
    <t>Фланец плоский приварной 1-32-16 ст. 3 ГОСТ 12820-80</t>
  </si>
  <si>
    <t>Фланец плоский приварной 1-32-25 ст. 20 ГОСТ 12820-80</t>
  </si>
  <si>
    <t>Фланец плоский приварной 1-40-16 ст. 20 ГОСТ 12820-80</t>
  </si>
  <si>
    <t>Фланец плоский приварной 1-40-16 ст. 3 ГОСТ 12820-80</t>
  </si>
  <si>
    <t>Фланец плоский приварной 1-40-25 ст. 20 ГОСТ 12820-80</t>
  </si>
  <si>
    <t>Фланец плоский приварной 1-50-10 ст. 20 ГОСТ 12820-80</t>
  </si>
  <si>
    <t>Фланец плоский приварной 1-50-16 ст. 12Х18Н9Т ГОСТ 12820-80</t>
  </si>
  <si>
    <t>Фланец плоский приварной 1-50-16 ст. 20 ГОСТ 12820-80</t>
  </si>
  <si>
    <t>Фланец плоский приварной 1-50-25 ст. 20 ГОСТ 12820-80</t>
  </si>
  <si>
    <t>Фланец плоский приварной 1-65-10 ст. 20 ГОСТ 12820-80</t>
  </si>
  <si>
    <t>Фланец плоский приварной 1-65-16 ст. 20 ГОСТ 12820-80</t>
  </si>
  <si>
    <t>Фланец плоский приварной 1-65-25 ст. 20 ГОСТ 12820-80</t>
  </si>
  <si>
    <t>Фланец плоский приварной 1-80-10 ст. 20 ГОСТ 12820-80</t>
  </si>
  <si>
    <t>Фланец плоский приварной 1-80-16 ст. 20 ГОСТ 12820-80</t>
  </si>
  <si>
    <t>Фланец плоский приварной 1-80-16 ст. 3 ГОСТ 12820-80</t>
  </si>
  <si>
    <t>Фланец плоский приварной 1-80-25 ст. 20 ГОСТ 12820-80</t>
  </si>
  <si>
    <t>Фланец приварной встык 1-100-16 ст. 20 ГОСТ 12821-80</t>
  </si>
  <si>
    <t>Фланец приварной встык 1-100-25 ст. 20 ГОСТ 12821-80</t>
  </si>
  <si>
    <t>Фланец приварной встык 1-125-25 ст. 20 ГОСТ 12821-80</t>
  </si>
  <si>
    <t>Фланец приварной встык 1-150-16 ст. 20 ГОСТ 12821-80</t>
  </si>
  <si>
    <t>Фланец приварной встык 1-150-25 ст. 20 ГОСТ 12821-80</t>
  </si>
  <si>
    <t>Фланец приварной встык 1-200-16 ст. 20 ГОСТ 12821-80</t>
  </si>
  <si>
    <t>Фланец приварной встык 1-200-25 ст. 20 ГОСТ 12821-80</t>
  </si>
  <si>
    <t>Фланец приварной встык 1-25-40 ст. 20 ГОСТ 12821-80</t>
  </si>
  <si>
    <t>Фланец приварной встык 1-40-16 ст. 20 ГОСТ 12821-80</t>
  </si>
  <si>
    <t>Фланец приварной встык 1-40-40 ст. 20 ГОСТ 12821-80</t>
  </si>
  <si>
    <t>Фланец приварной встык 1-50-16 ст. 20 ГОСТ 12821-80</t>
  </si>
  <si>
    <t>Фланец приварной встык 1-50-25 ст. 20 ГОСТ 12821-80</t>
  </si>
  <si>
    <t>Фланец приварной встык 1-50-40 ст. 20 ГОСТ 12821-80</t>
  </si>
  <si>
    <t>Фланец приварной встык 1-65-16 ст. 20 ГОСТ 12821-80</t>
  </si>
  <si>
    <t>Фланец приварной встык 1-65-40 ст. 20 ГОСТ 12821-80</t>
  </si>
  <si>
    <t>Фланец приварной встык 1-80-16 ст. 20 ГОСТ 12821-80</t>
  </si>
  <si>
    <t>Фланец приварной встык 1-80-25 ст. 20 ГОСТ 12821-80</t>
  </si>
  <si>
    <t>Футорка латунная 15х20 STC-Faro 5736</t>
  </si>
  <si>
    <t>Футорка латунная 15х25 STC-Faro 5736</t>
  </si>
  <si>
    <t>Футорка латунная 20х25 STC-Faro 5736</t>
  </si>
  <si>
    <t>к конкурентной процедуре № ________ на право заключения договора поставки "Детали трубопроводов"</t>
  </si>
  <si>
    <t>Бочонок Ду15 L=50мм ГОСТ 3262-75 ст.20</t>
  </si>
  <si>
    <t>Аналог (заполняется участником размещения заказа)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</si>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</sst>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_);_(* \(#,##0.0\);_(* &quot;-&quot;??_);_(@_)"/>
    <numFmt numFmtId="168" formatCode="#,##0.0;\(#,##0.0\)"/>
    <numFmt numFmtId="169" formatCode="_-* #,##0_-;\-* #,##0_-;_-* &quot;-&quot;??_-;_-@_-"/>
    <numFmt numFmtId="170" formatCode="#,##0.0;\-#,##0.0"/>
    <numFmt numFmtId="171" formatCode="0.0%"/>
    <numFmt numFmtId="172" formatCode="#,##0.0_);\(#,##0.0\)"/>
    <numFmt numFmtId="173" formatCode="&quot;$&quot;_(#,##0.00_);&quot;$&quot;\(#,##0.00\)"/>
    <numFmt numFmtId="174" formatCode="0.0"/>
    <numFmt numFmtId="175" formatCode="#,##0.0_)\x;\(#,##0.0\)\x"/>
    <numFmt numFmtId="176" formatCode="#,##0.00;\(#,##0.00\)"/>
    <numFmt numFmtId="177" formatCode="0.0&quot;%&quot;_;\(0.0\)&quot;%&quot;"/>
    <numFmt numFmtId="178" formatCode="#,##0.0_)_x;\(#,##0.0\)_x"/>
    <numFmt numFmtId="179" formatCode="#,##0.0000;\(#,##0.0000\)"/>
    <numFmt numFmtId="180" formatCode="0.0&quot;%&quot;;\(0.0\)&quot;%&quot;"/>
    <numFmt numFmtId="181" formatCode="0.0_)\%;\(0.0\)\%"/>
    <numFmt numFmtId="182" formatCode="0.0\x"/>
    <numFmt numFmtId="183" formatCode="#,##0.0_)_%;\(#,##0.0\)_%"/>
    <numFmt numFmtId="184" formatCode="0.00\x"/>
    <numFmt numFmtId="185" formatCode="0.0_);\(0.0\)"/>
    <numFmt numFmtId="186" formatCode="#,##0.00_);[Red]\(#,##0.00\);\-_)"/>
    <numFmt numFmtId="187" formatCode="[Magenta]\ &quot;Ошибка&quot;;[Magenta]\ &quot;Ошибка&quot;;[Blue]\ &quot;OK&quot;"/>
    <numFmt numFmtId="188" formatCode="_(&quot;$&quot;* #,##0_);_(&quot;$&quot;* \(#,##0\);_(&quot;$&quot;* &quot;-&quot;_);_(@_)"/>
    <numFmt numFmtId="189" formatCode="_(&quot;р.&quot;* #,##0.00_);_(&quot;р.&quot;* \(#,##0.00\);_(&quot;р.&quot;* &quot;-&quot;??_);_(@_)"/>
    <numFmt numFmtId="190" formatCode="_-* #,##0.00_-;_-* #,##0.00\-;_-* &quot;-&quot;??_-;_-@_-"/>
    <numFmt numFmtId="191" formatCode="\£\ #,##0_);[Red]\(\£\ #,##0\)"/>
    <numFmt numFmtId="192" formatCode="_(&quot;£&quot;* #,##0_);_(&quot;£&quot;* \(#,##0\);_(&quot;£&quot;* &quot;-&quot;_);_(@_)"/>
    <numFmt numFmtId="193" formatCode="_(&quot;£&quot;* #,##0.00_);_(&quot;£&quot;* \(#,##0.00\);_(&quot;£&quot;* &quot;-&quot;??_);_(@_)"/>
    <numFmt numFmtId="194" formatCode="#,##0;\(#,##0\)"/>
    <numFmt numFmtId="195" formatCode="\¥\ #,##0_);[Red]\(\¥\ #,##0\)"/>
    <numFmt numFmtId="196" formatCode="0\ %"/>
    <numFmt numFmtId="197" formatCode="#,##0.0"/>
    <numFmt numFmtId="198" formatCode="0.00\ %"/>
    <numFmt numFmtId="199" formatCode="@\ *."/>
    <numFmt numFmtId="200" formatCode="0_)"/>
    <numFmt numFmtId="201" formatCode="_(* #,##0.00_);_(* \(#,##0.00\);_(* &quot;-&quot;??_);_(@_)"/>
    <numFmt numFmtId="202" formatCode="000000"/>
    <numFmt numFmtId="203" formatCode="0.0_)"/>
    <numFmt numFmtId="204" formatCode="_(* #,##0_);_(* \(#,##0\);_(* &quot;-&quot;??_);_(@_)"/>
    <numFmt numFmtId="205" formatCode="\•\ \ @"/>
    <numFmt numFmtId="206" formatCode="&quot;£&quot;#,##0.00_);\(&quot;£&quot;#,##0.00\)"/>
    <numFmt numFmtId="207" formatCode="&quot;£&quot;#,##0_);\(&quot;£&quot;#,##0\)"/>
    <numFmt numFmtId="208" formatCode="&quot;£&quot;#,##0_);[Red]\(&quot;£&quot;#,##0\)"/>
    <numFmt numFmtId="209" formatCode="#,##0_);[Red]\(#,##0\);&quot;-&quot;_);[Blue]&quot;Error-&quot;@"/>
    <numFmt numFmtId="210" formatCode="&quot;$&quot;#,##0.00_);[Red]\(&quot;$&quot;#,##0.00\)"/>
    <numFmt numFmtId="211" formatCode="0000"/>
    <numFmt numFmtId="212" formatCode="0.000_)"/>
    <numFmt numFmtId="213" formatCode="#,##0.0;[Red]\(#,##0.0\)"/>
    <numFmt numFmtId="214" formatCode="_-* #,##0_$_-;\-* #,##0_$_-;_-* &quot;-&quot;_$_-;_-@_-"/>
    <numFmt numFmtId="215" formatCode="#,##0_%_);\(#,##0\)_%;#,##0_%_);@_%_)"/>
    <numFmt numFmtId="216" formatCode="##,#0_;\(#,##0\);&quot;-&quot;??_);@"/>
    <numFmt numFmtId="217" formatCode="*(#,##0\);*#\,##0_);&quot;-&quot;??_);@"/>
    <numFmt numFmtId="218" formatCode="_*\(#,##0\);_*#,##0_);&quot;-&quot;??_);@"/>
    <numFmt numFmtId="219" formatCode="yyyy"/>
    <numFmt numFmtId="220" formatCode="_-* #,##0.00_$_-;\-* #,##0.00_$_-;_-* &quot;-&quot;??_$_-;_-@_-"/>
    <numFmt numFmtId="221" formatCode="General_)"/>
    <numFmt numFmtId="222" formatCode="* \(#,##0\);* #,##0_);&quot;-&quot;??_);@"/>
    <numFmt numFmtId="223" formatCode="\$#,##0.00;[Red]\-\$#,##0.00"/>
    <numFmt numFmtId="224" formatCode="&quot;$&quot;#,##0.0;[Red]\(&quot;$&quot;#,##0.0\)"/>
    <numFmt numFmtId="225" formatCode="&quot;$&quot;#,##0_);[Red]\(&quot;$&quot;#,##0\)"/>
    <numFmt numFmtId="226" formatCode="&quot;$&quot;#,##0_%_);\(&quot;$&quot;#,##0\)_%;&quot;$&quot;#,##0_%_);@_%_)"/>
    <numFmt numFmtId="227" formatCode="#,##0_);\(#,##0\);&quot;-&quot;??_);@"/>
    <numFmt numFmtId="228" formatCode="* #,##0_);* \(#,##0\);&quot;-&quot;??_);@"/>
    <numFmt numFmtId="229" formatCode="_(&quot;$&quot;* #,##0.00_);_(&quot;$&quot;* \(#,##0.00\);_(&quot;$&quot;* &quot;-&quot;??_);_(@_)"/>
    <numFmt numFmtId="230" formatCode="_-* #,##0.00&quot;$&quot;_-;\-* #,##0.00&quot;$&quot;_-;_-* &quot;-&quot;??&quot;$&quot;_-;_-@_-"/>
    <numFmt numFmtId="231" formatCode="&quot;$&quot;#,##0_);\(&quot;$&quot;#,##0\)"/>
    <numFmt numFmtId="232" formatCode="&quot;$&quot;#,##0.0_);\(&quot;$&quot;#,##0.0\)"/>
    <numFmt numFmtId="233" formatCode="&quot;$&quot;#,##0.00_);\(&quot;$&quot;#,##0.00\)"/>
    <numFmt numFmtId="234" formatCode="\ \ _•\–\ \ \ \ @"/>
    <numFmt numFmtId="235" formatCode="mmmm\ d\,\ yyyy"/>
    <numFmt numFmtId="236" formatCode="m/d/yy_%_)"/>
    <numFmt numFmtId="237" formatCode="d\/mm\/yyyy"/>
    <numFmt numFmtId="238" formatCode="dd\.mm\.yyyy&quot;г.&quot;"/>
    <numFmt numFmtId="239" formatCode="_-* #,##0.000000_-;\-* #,##0.000000_-;_-* &quot;-&quot;??_-;_-@_-"/>
    <numFmt numFmtId="240" formatCode="_(* #,##0.000_);_(* \(#,##0.000\);_(* &quot;-&quot;??_);_(@_)"/>
    <numFmt numFmtId="241" formatCode="_(* #,##0_);_(* \(#,##0\);_(* &quot;-&quot;_);_(@_)"/>
    <numFmt numFmtId="242" formatCode="#,##0\ &quot;DM&quot;;\-#,##0\ &quot;DM&quot;"/>
    <numFmt numFmtId="243" formatCode="&quot;DM&quot;#,##0.0_);\(&quot;DM&quot;#,##0.0\)"/>
    <numFmt numFmtId="244" formatCode="0_%_);\(0\)_%;0_%_);@_%_)"/>
    <numFmt numFmtId="245" formatCode="#,##0\ "/>
    <numFmt numFmtId="246" formatCode="#,##0.00\ &quot;DM&quot;;\-#,##0.00\ &quot;DM&quot;"/>
    <numFmt numFmtId="247" formatCode="_-* #,##0.00\ &quot;€&quot;_-;\-* #,##0.00\ &quot;€&quot;_-;_-* &quot;-&quot;??\ &quot;€&quot;_-;_-@_-"/>
    <numFmt numFmtId="248" formatCode="_-* #,##0.00[$€-1]_-;\-* #,##0.00[$€-1]_-;_-* &quot;-&quot;??[$€-1]_-"/>
    <numFmt numFmtId="249" formatCode="\(0\)"/>
    <numFmt numFmtId="250" formatCode=";;;"/>
    <numFmt numFmtId="251" formatCode="0.0\%_);\(0.0\%\);0.0\%_);@_%_)"/>
    <numFmt numFmtId="252" formatCode="###0"/>
    <numFmt numFmtId="253" formatCode="#,##0\ \ \ "/>
    <numFmt numFmtId="254" formatCode="_ * #,##0_)_ _F_ ;_ * \(#,##0\)_ _F_ ;_ * &quot;-&quot;_)_ _F_ ;_ @_ "/>
    <numFmt numFmtId="255" formatCode="_ * #,##0.00_)_ _F_ ;_ * \(#,##0.00\)_ _F_ ;_ * &quot;-&quot;??_)_ _F_ ;_ @_ "/>
    <numFmt numFmtId="256" formatCode="###\ ##\ ##"/>
    <numFmt numFmtId="257" formatCode="0.0\x;\(0.0\x\)"/>
    <numFmt numFmtId="258" formatCode="_-* #,##0_-;\-* #,##0_-;_-* &quot;-&quot;_-;_-@_-"/>
    <numFmt numFmtId="259" formatCode="_ &quot;£&quot;* #,##0.00_ ;_ &quot;£&quot;* \-#,##0.00_ ;_ &quot;£&quot;* &quot;-&quot;??_ ;_ @_ "/>
    <numFmt numFmtId="260" formatCode="0\x"/>
    <numFmt numFmtId="261" formatCode="#,##0.00_)"/>
    <numFmt numFmtId="262" formatCode="#,##0.0\x_);\(#,##0.0\x\)"/>
    <numFmt numFmtId="263" formatCode="\ \ \ \ \ \ \ \ \ \ @"/>
    <numFmt numFmtId="264" formatCode="_-* #,##0.00_-;\-* #,##0.00_-;_-* &quot;-&quot;??_-;_-@_-"/>
    <numFmt numFmtId="265" formatCode="0.00000%"/>
    <numFmt numFmtId="266" formatCode="0.0000000%"/>
    <numFmt numFmtId="267" formatCode="_-* #,##0_?_._-;\-* #,##0_?_._-;_-* &quot;-&quot;_?_._-;_-@_-"/>
    <numFmt numFmtId="268" formatCode="_-* #,##0.00_?_._-;\-* #,##0.00_?_._-;_-* &quot;-&quot;??_?_._-;_-@_-"/>
    <numFmt numFmtId="269" formatCode="0%;\(0%\)"/>
    <numFmt numFmtId="270" formatCode="0.0_)%;\(0.0\)%"/>
    <numFmt numFmtId="271" formatCode="0.00_)%;\(0.00\)%"/>
    <numFmt numFmtId="272" formatCode="0%_);\(0%\)"/>
    <numFmt numFmtId="273" formatCode="* \(#,##0.0\);* #,##0.0_);&quot;-&quot;??_);@"/>
    <numFmt numFmtId="274" formatCode="* \(#,##0.00\);* #,##0.00_);&quot;-&quot;??_);@"/>
    <numFmt numFmtId="275" formatCode="_(* \(#,##0.0\);_(* #,##0.0_);_(* &quot;-&quot;_);_(@_)"/>
    <numFmt numFmtId="276" formatCode="_(* \(#,##0.00\);_(* #,##0.00_);_(* &quot;-&quot;_);_(@_)"/>
    <numFmt numFmtId="277" formatCode="_(* \(#,##0.000\);_(* #,##0.000_);_(* &quot;-&quot;_);_(@_)"/>
    <numFmt numFmtId="278" formatCode="#,##0.000000;[Red]#,##0.000000"/>
    <numFmt numFmtId="279" formatCode="0.0_%"/>
    <numFmt numFmtId="280" formatCode="0.0%;\(0.0%\)"/>
    <numFmt numFmtId="281" formatCode="#,##0.00\x"/>
    <numFmt numFmtId="282" formatCode="#,##0.00_x"/>
    <numFmt numFmtId="283" formatCode="&quot;$&quot;#\ ?/?"/>
    <numFmt numFmtId="284" formatCode="&quot;See Note &quot;\ #"/>
    <numFmt numFmtId="285" formatCode="&quot;£&quot;\ 0.0"/>
    <numFmt numFmtId="286" formatCode="_ * #,##0_)&quot; F&quot;_ ;_ * \(#,##0\)&quot; F&quot;_ ;_ * &quot;-&quot;_)&quot; F&quot;_ ;_ @_ "/>
    <numFmt numFmtId="287" formatCode="_ * #,##0.00_)&quot; F&quot;_ ;_ * \(#,##0.00\)&quot; F&quot;_ ;_ * &quot;-&quot;??_)&quot; F&quot;_ ;_ @_ "/>
    <numFmt numFmtId="288" formatCode="_ * #,##0_ ;_ * \(#,##0_ ;_ * &quot;-&quot;_ ;_ @_ "/>
    <numFmt numFmtId="289" formatCode="&quot;$&quot;#,##0.000000;[Red]&quot;$&quot;#,##0.000000"/>
    <numFmt numFmtId="290" formatCode="#,##0.0000000_$"/>
    <numFmt numFmtId="291" formatCode="&quot;$&quot;\ #,##0.00"/>
    <numFmt numFmtId="292" formatCode="_ * #,##0_ ;_ * \(#,##0_)\ ;_ * &quot;-&quot;_ ;_ @_ "/>
    <numFmt numFmtId="293" formatCode="&quot;$&quot;\ #,##0"/>
    <numFmt numFmtId="294" formatCode="&quot;$&quot;"/>
    <numFmt numFmtId="295" formatCode="_._.* #,##0_)_%;_._.* \(#,##0\)_%;_._.* \ _)_%"/>
    <numFmt numFmtId="296" formatCode="0_);\(0\)"/>
    <numFmt numFmtId="297" formatCode="yyyy\ &quot;год&quot;"/>
    <numFmt numFmtId="298" formatCode="#,##0.000"/>
  </numFmts>
  <fonts count="26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Helv"/>
    </font>
    <font>
      <sz val="12"/>
      <color indexed="12"/>
      <name val="Times New Roman"/>
      <family val="1"/>
    </font>
    <font>
      <sz val="11"/>
      <color indexed="62"/>
      <name val="Calibri"/>
      <family val="2"/>
      <charset val="204"/>
    </font>
    <font>
      <u/>
      <sz val="6.3"/>
      <color indexed="12"/>
      <name val="Times New Roman Cyr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Arial Cyr"/>
    </font>
    <font>
      <sz val="10"/>
      <name val="Times New Roman"/>
      <family val="1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0"/>
      <name val="Courier"/>
      <family val="3"/>
    </font>
    <font>
      <b/>
      <sz val="1"/>
      <color indexed="8"/>
      <name val="Courier"/>
      <family val="1"/>
      <charset val="204"/>
    </font>
    <font>
      <sz val="11"/>
      <name val="Times New Roman"/>
      <family val="1"/>
      <charset val="204"/>
    </font>
    <font>
      <sz val="10"/>
      <name val="Helvetica"/>
      <family val="2"/>
    </font>
    <font>
      <sz val="10"/>
      <name val="MS Sans Serif"/>
      <family val="2"/>
      <charset val="204"/>
    </font>
    <font>
      <sz val="10"/>
      <name val="Arial"/>
      <family val="2"/>
      <charset val="177"/>
    </font>
    <font>
      <b/>
      <sz val="11"/>
      <name val="Book Antiqua"/>
      <family val="1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35"/>
      <name val="Calibri"/>
      <family val="2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0"/>
      <color indexed="9"/>
      <name val="Arial"/>
      <family val="2"/>
      <charset val="204"/>
    </font>
    <font>
      <sz val="9"/>
      <color indexed="11"/>
      <name val="Arial"/>
      <family val="2"/>
      <charset val="204"/>
    </font>
    <font>
      <sz val="12"/>
      <name val="Arial MT"/>
    </font>
    <font>
      <sz val="8"/>
      <name val="Helv"/>
      <charset val="204"/>
    </font>
    <font>
      <sz val="11"/>
      <color indexed="9"/>
      <name val="Calibri"/>
      <family val="2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name val="Arial"/>
      <family val="2"/>
    </font>
    <font>
      <sz val="12"/>
      <name val="Arial"/>
      <family val="2"/>
    </font>
    <font>
      <sz val="12"/>
      <color indexed="8"/>
      <name val="Times New Roman"/>
      <family val="1"/>
      <charset val="204"/>
    </font>
    <font>
      <sz val="11"/>
      <color indexed="37"/>
      <name val="Calibri"/>
      <family val="2"/>
    </font>
    <font>
      <sz val="10"/>
      <color indexed="20"/>
      <name val="Arial"/>
      <family val="2"/>
    </font>
    <font>
      <sz val="10"/>
      <color indexed="20"/>
      <name val="Arial"/>
      <family val="2"/>
      <charset val="204"/>
    </font>
    <font>
      <sz val="11"/>
      <color indexed="20"/>
      <name val="Calibri"/>
      <family val="2"/>
      <charset val="204"/>
    </font>
    <font>
      <sz val="11"/>
      <color indexed="16"/>
      <name val="Calibri"/>
      <family val="2"/>
    </font>
    <font>
      <sz val="10"/>
      <color indexed="12"/>
      <name val="Arial"/>
      <family val="2"/>
    </font>
    <font>
      <b/>
      <sz val="12"/>
      <name val="Times New Roman"/>
      <family val="1"/>
    </font>
    <font>
      <sz val="8"/>
      <name val="Times New Roman"/>
      <family val="1"/>
    </font>
    <font>
      <sz val="10"/>
      <color indexed="8"/>
      <name val="Book Antiqua"/>
      <family val="1"/>
    </font>
    <font>
      <b/>
      <i/>
      <sz val="12"/>
      <name val="Times New Roman"/>
      <family val="1"/>
    </font>
    <font>
      <u val="singleAccounting"/>
      <sz val="10"/>
      <name val="Arial"/>
      <family val="2"/>
    </font>
    <font>
      <b/>
      <sz val="10"/>
      <color indexed="8"/>
      <name val="Times New Roman"/>
      <family val="1"/>
      <charset val="204"/>
    </font>
    <font>
      <sz val="10"/>
      <color indexed="12"/>
      <name val="Times New Roman"/>
      <family val="1"/>
    </font>
    <font>
      <sz val="9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0"/>
      <color indexed="52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3"/>
      <name val="Calibri"/>
      <family val="2"/>
    </font>
    <font>
      <b/>
      <i/>
      <sz val="18"/>
      <name val="Times New Roman"/>
      <family val="1"/>
      <charset val="204"/>
    </font>
    <font>
      <b/>
      <sz val="10"/>
      <name val="Helv"/>
    </font>
    <font>
      <b/>
      <sz val="10"/>
      <name val="Arial"/>
      <family val="2"/>
      <charset val="204"/>
    </font>
    <font>
      <sz val="8"/>
      <name val="Tms Rmn"/>
    </font>
    <font>
      <sz val="10"/>
      <color indexed="18"/>
      <name val="Times New Roman"/>
      <family val="1"/>
    </font>
    <font>
      <b/>
      <sz val="10"/>
      <color indexed="9"/>
      <name val="Arial"/>
      <family val="2"/>
      <charset val="204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b/>
      <sz val="11"/>
      <color indexed="9"/>
      <name val="Calibri"/>
      <family val="2"/>
      <charset val="204"/>
    </font>
    <font>
      <sz val="11"/>
      <name val="Tms Rmn"/>
      <family val="1"/>
    </font>
    <font>
      <sz val="8"/>
      <name val="Times New Roman"/>
      <family val="1"/>
      <charset val="204"/>
    </font>
    <font>
      <sz val="11"/>
      <name val="Book Antiqua"/>
      <family val="1"/>
    </font>
    <font>
      <sz val="8"/>
      <name val="Palatino"/>
      <family val="1"/>
    </font>
    <font>
      <sz val="8"/>
      <color indexed="8"/>
      <name val="Arial"/>
      <family val="2"/>
      <charset val="204"/>
    </font>
    <font>
      <sz val="10"/>
      <color indexed="24"/>
      <name val="Arial"/>
      <family val="2"/>
      <charset val="204"/>
    </font>
    <font>
      <sz val="10"/>
      <name val="BERNHARD"/>
    </font>
    <font>
      <b/>
      <sz val="13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Book Antiqua"/>
      <family val="1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sz val="10"/>
      <name val="StoneSerif"/>
      <charset val="204"/>
    </font>
    <font>
      <b/>
      <sz val="10"/>
      <name val="Arial"/>
      <family val="2"/>
    </font>
    <font>
      <b/>
      <sz val="9"/>
      <name val="Arial Cyr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u val="doubleAccounting"/>
      <sz val="10"/>
      <name val="Arial"/>
      <family val="2"/>
    </font>
    <font>
      <i/>
      <sz val="10"/>
      <color indexed="12"/>
      <name val="Times New Roman"/>
      <family val="1"/>
    </font>
    <font>
      <sz val="10"/>
      <name val="Times New Roman CE"/>
    </font>
    <font>
      <sz val="12"/>
      <name val="Tms Rmn"/>
      <charset val="204"/>
    </font>
    <font>
      <b/>
      <sz val="11"/>
      <color indexed="12"/>
      <name val="Arial"/>
      <family val="2"/>
    </font>
    <font>
      <b/>
      <sz val="11"/>
      <color indexed="8"/>
      <name val="Calibri"/>
      <family val="2"/>
    </font>
    <font>
      <b/>
      <sz val="1"/>
      <color indexed="8"/>
      <name val="Courier"/>
      <family val="3"/>
    </font>
    <font>
      <i/>
      <sz val="11"/>
      <color indexed="18"/>
      <name val="Calibri"/>
      <family val="2"/>
    </font>
    <font>
      <i/>
      <sz val="10"/>
      <color indexed="23"/>
      <name val="Arial"/>
      <family val="2"/>
    </font>
    <font>
      <i/>
      <sz val="10"/>
      <color indexed="23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  <font>
      <b/>
      <sz val="10"/>
      <color indexed="42"/>
      <name val="Arial"/>
      <family val="2"/>
    </font>
    <font>
      <sz val="7"/>
      <name val="Palatino"/>
      <family val="1"/>
    </font>
    <font>
      <sz val="10"/>
      <color indexed="17"/>
      <name val="Arial"/>
      <family val="2"/>
    </font>
    <font>
      <sz val="10"/>
      <color indexed="17"/>
      <name val="Arial"/>
      <family val="2"/>
      <charset val="204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color indexed="9"/>
      <name val="Times New Roman"/>
      <family val="1"/>
    </font>
    <font>
      <sz val="24"/>
      <color indexed="8"/>
      <name val="TimesNewRomanPS"/>
    </font>
    <font>
      <sz val="18"/>
      <color indexed="8"/>
      <name val="Times New Roman"/>
      <family val="1"/>
    </font>
    <font>
      <b/>
      <sz val="12"/>
      <name val="Helv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5"/>
      <color indexed="56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</font>
    <font>
      <b/>
      <sz val="13"/>
      <color indexed="56"/>
      <name val="Arial"/>
      <family val="2"/>
    </font>
    <font>
      <b/>
      <sz val="13"/>
      <color indexed="56"/>
      <name val="Arial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22"/>
      <name val="Arial"/>
      <family val="2"/>
    </font>
    <font>
      <sz val="24"/>
      <color indexed="8"/>
      <name val="Times New Roman"/>
      <family val="1"/>
    </font>
    <font>
      <sz val="8"/>
      <color indexed="12"/>
      <name val="Helvetica"/>
      <family val="2"/>
    </font>
    <font>
      <u/>
      <sz val="8.5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1"/>
      <color indexed="12"/>
      <name val="Calibri"/>
      <family val="2"/>
      <charset val="204"/>
    </font>
    <font>
      <b/>
      <u/>
      <sz val="8"/>
      <color indexed="12"/>
      <name val="Arial"/>
      <family val="2"/>
      <charset val="204"/>
    </font>
    <font>
      <u/>
      <sz val="7.6"/>
      <color theme="10"/>
      <name val="Arial"/>
      <family val="2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b/>
      <sz val="24"/>
      <name val="Times New Roman"/>
      <family val="1"/>
    </font>
    <font>
      <b/>
      <sz val="18"/>
      <name val="Times New Roman"/>
      <family val="1"/>
    </font>
    <font>
      <sz val="14"/>
      <name val="Times New Roman"/>
      <family val="1"/>
    </font>
    <font>
      <i/>
      <sz val="9"/>
      <name val="Times New Roman"/>
      <family val="1"/>
      <charset val="204"/>
    </font>
    <font>
      <sz val="8"/>
      <color indexed="8"/>
      <name val="Helvetica"/>
      <family val="2"/>
    </font>
    <font>
      <sz val="11"/>
      <color indexed="48"/>
      <name val="Calibri"/>
      <family val="2"/>
    </font>
    <font>
      <sz val="8"/>
      <name val="Arial"/>
      <family val="2"/>
      <charset val="204"/>
    </font>
    <font>
      <sz val="10"/>
      <color indexed="62"/>
      <name val="Arial"/>
      <family val="2"/>
    </font>
    <font>
      <sz val="10"/>
      <color indexed="62"/>
      <name val="Arial"/>
      <family val="2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i/>
      <sz val="8.5"/>
      <name val="Letter Gothic"/>
      <family val="3"/>
    </font>
    <font>
      <sz val="10"/>
      <name val="Geneva"/>
      <family val="2"/>
    </font>
    <font>
      <sz val="8"/>
      <color indexed="10"/>
      <name val="Helv"/>
    </font>
    <font>
      <b/>
      <sz val="10"/>
      <color indexed="8"/>
      <name val="Arial"/>
      <family val="2"/>
    </font>
    <font>
      <sz val="8"/>
      <color indexed="9"/>
      <name val="MS Sans Serif"/>
      <family val="2"/>
      <charset val="204"/>
    </font>
    <font>
      <sz val="24"/>
      <color indexed="9"/>
      <name val="Times New Roman"/>
      <family val="1"/>
    </font>
    <font>
      <sz val="18"/>
      <color indexed="9"/>
      <name val="Times New Roman"/>
      <family val="1"/>
    </font>
    <font>
      <u/>
      <sz val="10"/>
      <color indexed="36"/>
      <name val="Arial"/>
      <family val="2"/>
      <charset val="204"/>
    </font>
    <font>
      <sz val="10"/>
      <color indexed="16"/>
      <name val="MS Sans Serif"/>
      <family val="2"/>
      <charset val="204"/>
    </font>
    <font>
      <sz val="10"/>
      <color indexed="52"/>
      <name val="Arial"/>
      <family val="2"/>
    </font>
    <font>
      <sz val="10"/>
      <color indexed="52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53"/>
      <name val="Calibri"/>
      <family val="2"/>
    </font>
    <font>
      <b/>
      <sz val="18"/>
      <name val="Times New Roman"/>
      <family val="1"/>
      <charset val="204"/>
    </font>
    <font>
      <sz val="8"/>
      <name val="Helv"/>
    </font>
    <font>
      <b/>
      <sz val="11"/>
      <name val="Helv"/>
    </font>
    <font>
      <sz val="26"/>
      <name val="Times New Roman"/>
      <family val="1"/>
      <charset val="204"/>
    </font>
    <font>
      <sz val="10"/>
      <name val="SWISS"/>
    </font>
    <font>
      <sz val="10"/>
      <color indexed="60"/>
      <name val="Arial"/>
      <family val="2"/>
    </font>
    <font>
      <sz val="10"/>
      <color indexed="60"/>
      <name val="Arial"/>
      <family val="2"/>
      <charset val="204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b/>
      <sz val="10"/>
      <name val="Arial Cyr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theme="1"/>
      <name val="Arial"/>
      <family val="2"/>
    </font>
    <font>
      <sz val="14"/>
      <name val="NewtonC"/>
      <charset val="204"/>
    </font>
    <font>
      <sz val="10"/>
      <name val="Arial CE"/>
      <charset val="238"/>
    </font>
    <font>
      <sz val="8"/>
      <name val="Arial CE"/>
    </font>
    <font>
      <sz val="7"/>
      <color indexed="12"/>
      <name val="Arial"/>
      <family val="2"/>
    </font>
    <font>
      <sz val="12"/>
      <name val="TimesET"/>
      <charset val="204"/>
    </font>
    <font>
      <b/>
      <sz val="11"/>
      <color indexed="63"/>
      <name val="Calibri"/>
      <family val="2"/>
    </font>
    <font>
      <b/>
      <sz val="10"/>
      <color indexed="63"/>
      <name val="Arial"/>
      <family val="2"/>
    </font>
    <font>
      <b/>
      <sz val="10"/>
      <color indexed="63"/>
      <name val="Arial"/>
      <family val="2"/>
      <charset val="204"/>
    </font>
    <font>
      <b/>
      <sz val="11"/>
      <color indexed="63"/>
      <name val="Calibri"/>
      <family val="2"/>
      <charset val="204"/>
    </font>
    <font>
      <i/>
      <sz val="10"/>
      <name val="Times New Roman"/>
      <family val="1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b/>
      <sz val="14"/>
      <name val="Arial"/>
      <family val="2"/>
    </font>
    <font>
      <i/>
      <sz val="12"/>
      <color indexed="8"/>
      <name val="Times New Roman"/>
      <family val="1"/>
      <charset val="204"/>
    </font>
    <font>
      <i/>
      <sz val="9"/>
      <name val="Book Antiqua"/>
      <family val="1"/>
    </font>
    <font>
      <sz val="10"/>
      <color indexed="8"/>
      <name val="Times New Roman"/>
      <family val="2"/>
    </font>
    <font>
      <sz val="12"/>
      <name val="Book Antiqua"/>
      <family val="1"/>
    </font>
    <font>
      <sz val="16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8"/>
      <color indexed="62"/>
      <name val="Arial"/>
      <family val="2"/>
    </font>
    <font>
      <b/>
      <i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sz val="12"/>
      <color indexed="8"/>
      <name val="Arial"/>
      <family val="2"/>
      <charset val="204"/>
    </font>
    <font>
      <b/>
      <sz val="8"/>
      <color indexed="8"/>
      <name val="Arial"/>
      <family val="2"/>
    </font>
    <font>
      <b/>
      <i/>
      <sz val="22"/>
      <color indexed="15"/>
      <name val="Arial"/>
      <family val="2"/>
      <charset val="204"/>
    </font>
    <font>
      <b/>
      <sz val="8"/>
      <name val="Arial"/>
      <family val="2"/>
    </font>
    <font>
      <sz val="8"/>
      <color indexed="8"/>
      <name val="Arial"/>
      <family val="2"/>
    </font>
    <font>
      <i/>
      <sz val="12"/>
      <color indexed="8"/>
      <name val="Arial"/>
      <family val="2"/>
      <charset val="204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sz val="19"/>
      <name val="Arial"/>
      <family val="2"/>
    </font>
    <font>
      <b/>
      <sz val="16"/>
      <color indexed="23"/>
      <name val="Arial"/>
      <family val="2"/>
      <charset val="204"/>
    </font>
    <font>
      <b/>
      <i/>
      <sz val="20"/>
      <color indexed="63"/>
      <name val="Arial"/>
      <family val="2"/>
    </font>
    <font>
      <sz val="19"/>
      <color indexed="48"/>
      <name val="Arial"/>
      <family val="2"/>
      <charset val="204"/>
    </font>
    <font>
      <sz val="8"/>
      <color indexed="14"/>
      <name val="Arial"/>
      <family val="2"/>
    </font>
    <font>
      <sz val="12"/>
      <color indexed="14"/>
      <name val="Arial"/>
      <family val="2"/>
      <charset val="204"/>
    </font>
    <font>
      <sz val="10"/>
      <color indexed="10"/>
      <name val="Arial"/>
      <family val="2"/>
    </font>
    <font>
      <sz val="10"/>
      <color indexed="12"/>
      <name val="TimesNewRomanPS"/>
    </font>
    <font>
      <b/>
      <sz val="14"/>
      <name val="Times New Roman"/>
      <family val="1"/>
      <charset val="204"/>
    </font>
    <font>
      <sz val="10"/>
      <name val="TimesNewRomanPS"/>
    </font>
    <font>
      <b/>
      <sz val="18"/>
      <color indexed="62"/>
      <name val="Cambria"/>
      <family val="2"/>
    </font>
    <font>
      <i/>
      <sz val="8"/>
      <name val="Times New Roman"/>
      <family val="1"/>
    </font>
    <font>
      <sz val="10"/>
      <name val="Courier"/>
      <family val="1"/>
      <charset val="204"/>
    </font>
    <font>
      <sz val="10"/>
      <name val="Univers"/>
      <family val="2"/>
    </font>
    <font>
      <sz val="9"/>
      <name val="Univers"/>
      <family val="2"/>
    </font>
    <font>
      <b/>
      <sz val="10"/>
      <name val="Univers"/>
      <family val="2"/>
    </font>
    <font>
      <b/>
      <sz val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7"/>
      <name val="Arial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7"/>
      <color indexed="12"/>
      <name val="Arial"/>
      <family val="2"/>
      <charset val="204"/>
    </font>
    <font>
      <sz val="11"/>
      <color indexed="14"/>
      <name val="Calibri"/>
      <family val="2"/>
    </font>
    <font>
      <sz val="10"/>
      <color indexed="10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name val="Arial Narrow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0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vertAlign val="superscript"/>
      <sz val="10"/>
      <name val="Times New Roman"/>
      <family val="1"/>
      <charset val="204"/>
    </font>
  </fonts>
  <fills count="1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50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7"/>
      </patternFill>
    </fill>
    <fill>
      <patternFill patternType="solid">
        <fgColor indexed="11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62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10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lightGray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8"/>
      </patternFill>
    </fill>
    <fill>
      <patternFill patternType="solid">
        <fgColor indexed="2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3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2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48"/>
        <bgColor indexed="44"/>
      </patternFill>
    </fill>
    <fill>
      <patternFill patternType="lightUp">
        <fgColor indexed="22"/>
        <bgColor indexed="35"/>
      </patternFill>
    </fill>
    <fill>
      <patternFill patternType="solid">
        <fgColor indexed="4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3"/>
        <bgColor indexed="64"/>
      </patternFill>
    </fill>
    <fill>
      <patternFill patternType="gray0625"/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8"/>
      </patternFill>
    </fill>
    <fill>
      <patternFill patternType="gray0625">
        <fgColor indexed="15"/>
      </patternFill>
    </fill>
    <fill>
      <patternFill patternType="solid">
        <fgColor indexed="43"/>
        <bgColor indexed="8"/>
      </patternFill>
    </fill>
    <fill>
      <patternFill patternType="solid">
        <fgColor rgb="FFFAFA00"/>
        <bgColor indexed="64"/>
      </patternFill>
    </fill>
    <fill>
      <patternFill patternType="solid">
        <fgColor rgb="FFFFFF64"/>
        <bgColor indexed="64"/>
      </patternFill>
    </fill>
    <fill>
      <patternFill patternType="solid">
        <fgColor rgb="FFFFFF96"/>
        <bgColor indexed="64"/>
      </patternFill>
    </fill>
    <fill>
      <patternFill patternType="solid">
        <fgColor rgb="FFFFFFB4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rgb="FFFFFFD2"/>
        <bgColor indexed="64"/>
      </patternFill>
    </fill>
    <fill>
      <patternFill patternType="solid">
        <fgColor rgb="FFB4C8FF"/>
        <bgColor indexed="64"/>
      </patternFill>
    </fill>
    <fill>
      <patternFill patternType="solid">
        <fgColor rgb="FFC8D7FF"/>
        <bgColor indexed="64"/>
      </patternFill>
    </fill>
    <fill>
      <patternFill patternType="solid">
        <fgColor rgb="FFD7E1FF"/>
        <bgColor indexed="64"/>
      </patternFill>
    </fill>
    <fill>
      <patternFill patternType="solid">
        <fgColor rgb="FFE1E6FF"/>
        <bgColor indexed="64"/>
      </patternFill>
    </fill>
    <fill>
      <patternFill patternType="solid">
        <fgColor rgb="FFE6EBFF"/>
        <bgColor indexed="64"/>
      </patternFill>
    </fill>
    <fill>
      <patternFill patternType="solid">
        <fgColor rgb="FFF0F5FF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D7D7D7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indexed="42"/>
        <bgColor indexed="64"/>
      </patternFill>
    </fill>
  </fills>
  <borders count="7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346">
    <xf numFmtId="0" fontId="0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167" fontId="8" fillId="0" borderId="0">
      <alignment horizontal="right"/>
    </xf>
    <xf numFmtId="0" fontId="9" fillId="0" borderId="0"/>
    <xf numFmtId="168" fontId="6" fillId="0" borderId="0"/>
    <xf numFmtId="169" fontId="6" fillId="0" borderId="0"/>
    <xf numFmtId="170" fontId="6" fillId="0" borderId="0"/>
    <xf numFmtId="10" fontId="10" fillId="0" borderId="0"/>
    <xf numFmtId="9" fontId="6" fillId="0" borderId="0"/>
    <xf numFmtId="171" fontId="6" fillId="0" borderId="0"/>
    <xf numFmtId="10" fontId="6" fillId="0" borderId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14" fillId="0" borderId="0"/>
    <xf numFmtId="0" fontId="14" fillId="0" borderId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3" fillId="0" borderId="0" applyFont="0" applyFill="0" applyBorder="0" applyAlignment="0" applyProtection="0"/>
    <xf numFmtId="39" fontId="3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7" fillId="0" borderId="0" applyFont="0" applyFill="0" applyBorder="0" applyAlignment="0" applyProtection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181" fontId="3" fillId="0" borderId="0" applyFont="0" applyFill="0" applyBorder="0" applyAlignment="0" applyProtection="0"/>
    <xf numFmtId="182" fontId="7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4" fontId="7" fillId="0" borderId="0" applyFont="0" applyFill="0" applyBorder="0" applyAlignment="0" applyProtection="0"/>
    <xf numFmtId="185" fontId="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Protection="0">
      <alignment horizontal="center"/>
    </xf>
    <xf numFmtId="0" fontId="16" fillId="0" borderId="8" applyNumberFormat="0" applyFill="0" applyProtection="0">
      <alignment horizontal="center"/>
    </xf>
    <xf numFmtId="0" fontId="16" fillId="0" borderId="8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Continuous"/>
    </xf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3" fillId="5" borderId="9" applyNumberFormat="0" applyFont="0">
      <alignment shrinkToFit="1"/>
      <protection locked="0"/>
    </xf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4" fillId="0" borderId="0"/>
    <xf numFmtId="0" fontId="13" fillId="0" borderId="0"/>
    <xf numFmtId="0" fontId="2" fillId="0" borderId="0"/>
    <xf numFmtId="0" fontId="14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8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2" fillId="0" borderId="0"/>
    <xf numFmtId="0" fontId="3" fillId="6" borderId="10" applyNumberFormat="0" applyAlignment="0"/>
    <xf numFmtId="0" fontId="3" fillId="6" borderId="10" applyNumberFormat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9" fillId="0" borderId="0"/>
    <xf numFmtId="0" fontId="2" fillId="0" borderId="0"/>
    <xf numFmtId="186" fontId="3" fillId="0" borderId="9" applyFont="0">
      <alignment shrinkToFit="1"/>
    </xf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187" fontId="3" fillId="7" borderId="0" applyFont="0" applyBorder="0">
      <alignment horizontal="center" vertical="center" shrinkToFit="1"/>
    </xf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188" fontId="7" fillId="0" borderId="0" applyFont="0" applyFill="0" applyBorder="0" applyAlignment="0" applyProtection="0"/>
    <xf numFmtId="165" fontId="20" fillId="0" borderId="0">
      <protection locked="0"/>
    </xf>
    <xf numFmtId="189" fontId="20" fillId="0" borderId="0">
      <protection locked="0"/>
    </xf>
    <xf numFmtId="165" fontId="20" fillId="0" borderId="0">
      <protection locked="0"/>
    </xf>
    <xf numFmtId="189" fontId="20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65" fontId="21" fillId="0" borderId="0">
      <protection locked="0"/>
    </xf>
    <xf numFmtId="165" fontId="2" fillId="0" borderId="0">
      <protection locked="0"/>
    </xf>
    <xf numFmtId="189" fontId="2" fillId="0" borderId="0">
      <protection locked="0"/>
    </xf>
    <xf numFmtId="189" fontId="21" fillId="0" borderId="0">
      <protection locked="0"/>
    </xf>
    <xf numFmtId="190" fontId="2" fillId="0" borderId="0">
      <protection locked="0"/>
    </xf>
    <xf numFmtId="191" fontId="6" fillId="0" borderId="0" applyFont="0" applyFill="0" applyBorder="0" applyAlignment="0" applyProtection="0"/>
    <xf numFmtId="192" fontId="6" fillId="0" borderId="0"/>
    <xf numFmtId="193" fontId="6" fillId="0" borderId="0"/>
    <xf numFmtId="194" fontId="6" fillId="0" borderId="0"/>
    <xf numFmtId="195" fontId="6" fillId="0" borderId="0" applyFont="0" applyFill="0" applyBorder="0" applyAlignment="0" applyProtection="0"/>
    <xf numFmtId="0" fontId="20" fillId="0" borderId="11">
      <protection locked="0"/>
    </xf>
    <xf numFmtId="0" fontId="2" fillId="0" borderId="0"/>
    <xf numFmtId="0" fontId="22" fillId="0" borderId="0">
      <alignment vertical="center"/>
    </xf>
    <xf numFmtId="0" fontId="23" fillId="0" borderId="0">
      <protection locked="0"/>
    </xf>
    <xf numFmtId="0" fontId="2" fillId="0" borderId="0">
      <protection locked="0"/>
    </xf>
    <xf numFmtId="0" fontId="23" fillId="0" borderId="0">
      <protection locked="0"/>
    </xf>
    <xf numFmtId="0" fontId="2" fillId="0" borderId="0">
      <protection locked="0"/>
    </xf>
    <xf numFmtId="0" fontId="7" fillId="0" borderId="0"/>
    <xf numFmtId="0" fontId="19" fillId="0" borderId="0"/>
    <xf numFmtId="0" fontId="21" fillId="0" borderId="11">
      <protection locked="0"/>
    </xf>
    <xf numFmtId="0" fontId="2" fillId="0" borderId="11">
      <protection locked="0"/>
    </xf>
    <xf numFmtId="0" fontId="24" fillId="0" borderId="0"/>
    <xf numFmtId="196" fontId="25" fillId="0" borderId="0"/>
    <xf numFmtId="9" fontId="3" fillId="0" borderId="0"/>
    <xf numFmtId="197" fontId="26" fillId="0" borderId="0"/>
    <xf numFmtId="0" fontId="27" fillId="0" borderId="0"/>
    <xf numFmtId="198" fontId="25" fillId="0" borderId="0"/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199" fontId="7" fillId="0" borderId="0">
      <alignment horizontal="center"/>
    </xf>
    <xf numFmtId="174" fontId="26" fillId="0" borderId="0"/>
    <xf numFmtId="171" fontId="26" fillId="0" borderId="0"/>
    <xf numFmtId="2" fontId="26" fillId="0" borderId="0"/>
    <xf numFmtId="10" fontId="26" fillId="0" borderId="0"/>
    <xf numFmtId="3" fontId="25" fillId="0" borderId="0"/>
    <xf numFmtId="197" fontId="25" fillId="0" borderId="0" applyFont="0" applyFill="0" applyBorder="0" applyAlignment="0"/>
    <xf numFmtId="4" fontId="25" fillId="0" borderId="0"/>
    <xf numFmtId="3" fontId="25" fillId="0" borderId="0" applyFont="0" applyFill="0" applyBorder="0" applyAlignment="0"/>
    <xf numFmtId="0" fontId="28" fillId="0" borderId="12" applyFont="0" applyFill="0" applyBorder="0" applyAlignment="0" applyProtection="0"/>
    <xf numFmtId="0" fontId="28" fillId="0" borderId="12" applyFont="0" applyFill="0" applyBorder="0" applyAlignment="0" applyProtection="0"/>
    <xf numFmtId="0" fontId="28" fillId="0" borderId="12" applyFont="0" applyFill="0" applyBorder="0" applyAlignment="0" applyProtection="0"/>
    <xf numFmtId="0" fontId="24" fillId="0" borderId="0"/>
    <xf numFmtId="200" fontId="26" fillId="0" borderId="0"/>
    <xf numFmtId="194" fontId="29" fillId="0" borderId="0"/>
    <xf numFmtId="194" fontId="29" fillId="0" borderId="0"/>
    <xf numFmtId="194" fontId="29" fillId="0" borderId="0"/>
    <xf numFmtId="201" fontId="3" fillId="0" borderId="0" applyFont="0" applyFill="0" applyBorder="0" applyAlignment="0" applyProtection="0"/>
    <xf numFmtId="0" fontId="26" fillId="8" borderId="0"/>
    <xf numFmtId="0" fontId="30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0" borderId="0" applyNumberFormat="0" applyBorder="0" applyAlignment="0" applyProtection="0"/>
    <xf numFmtId="0" fontId="33" fillId="10" borderId="0" applyNumberFormat="0" applyBorder="0" applyAlignment="0" applyProtection="0"/>
    <xf numFmtId="0" fontId="32" fillId="10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3" fillId="12" borderId="0" applyNumberFormat="0" applyBorder="0" applyAlignment="0" applyProtection="0"/>
    <xf numFmtId="0" fontId="32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3" fillId="14" borderId="0" applyNumberFormat="0" applyBorder="0" applyAlignment="0" applyProtection="0"/>
    <xf numFmtId="0" fontId="32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3" fillId="16" borderId="0" applyNumberFormat="0" applyBorder="0" applyAlignment="0" applyProtection="0"/>
    <xf numFmtId="0" fontId="32" fillId="16" borderId="0" applyNumberFormat="0" applyBorder="0" applyAlignment="0" applyProtection="0"/>
    <xf numFmtId="0" fontId="30" fillId="9" borderId="0" applyNumberFormat="0" applyBorder="0" applyAlignment="0" applyProtection="0"/>
    <xf numFmtId="0" fontId="31" fillId="17" borderId="0" applyNumberFormat="0" applyBorder="0" applyAlignment="0" applyProtection="0"/>
    <xf numFmtId="0" fontId="32" fillId="17" borderId="0" applyNumberFormat="0" applyBorder="0" applyAlignment="0" applyProtection="0"/>
    <xf numFmtId="0" fontId="33" fillId="17" borderId="0" applyNumberFormat="0" applyBorder="0" applyAlignment="0" applyProtection="0"/>
    <xf numFmtId="0" fontId="32" fillId="17" borderId="0" applyNumberFormat="0" applyBorder="0" applyAlignment="0" applyProtection="0"/>
    <xf numFmtId="0" fontId="30" fillId="4" borderId="0" applyNumberFormat="0" applyBorder="0" applyAlignment="0" applyProtection="0"/>
    <xf numFmtId="0" fontId="31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1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1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1" fillId="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1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167" fontId="8" fillId="0" borderId="0">
      <alignment horizontal="right"/>
    </xf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2" fillId="19" borderId="0" applyNumberFormat="0" applyBorder="0" applyAlignment="0" applyProtection="0"/>
    <xf numFmtId="0" fontId="30" fillId="11" borderId="0" applyNumberFormat="0" applyBorder="0" applyAlignment="0" applyProtection="0"/>
    <xf numFmtId="0" fontId="31" fillId="20" borderId="0" applyNumberFormat="0" applyBorder="0" applyAlignment="0" applyProtection="0"/>
    <xf numFmtId="0" fontId="32" fillId="20" borderId="0" applyNumberFormat="0" applyBorder="0" applyAlignment="0" applyProtection="0"/>
    <xf numFmtId="0" fontId="33" fillId="20" borderId="0" applyNumberFormat="0" applyBorder="0" applyAlignment="0" applyProtection="0"/>
    <xf numFmtId="0" fontId="32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2" borderId="0" applyNumberFormat="0" applyBorder="0" applyAlignment="0" applyProtection="0"/>
    <xf numFmtId="0" fontId="33" fillId="22" borderId="0" applyNumberFormat="0" applyBorder="0" applyAlignment="0" applyProtection="0"/>
    <xf numFmtId="0" fontId="32" fillId="22" borderId="0" applyNumberFormat="0" applyBorder="0" applyAlignment="0" applyProtection="0"/>
    <xf numFmtId="0" fontId="30" fillId="23" borderId="0" applyNumberFormat="0" applyBorder="0" applyAlignment="0" applyProtection="0"/>
    <xf numFmtId="0" fontId="31" fillId="16" borderId="0" applyNumberFormat="0" applyBorder="0" applyAlignment="0" applyProtection="0"/>
    <xf numFmtId="0" fontId="32" fillId="16" borderId="0" applyNumberFormat="0" applyBorder="0" applyAlignment="0" applyProtection="0"/>
    <xf numFmtId="0" fontId="33" fillId="16" borderId="0" applyNumberFormat="0" applyBorder="0" applyAlignment="0" applyProtection="0"/>
    <xf numFmtId="0" fontId="32" fillId="16" borderId="0" applyNumberFormat="0" applyBorder="0" applyAlignment="0" applyProtection="0"/>
    <xf numFmtId="0" fontId="30" fillId="24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3" fillId="19" borderId="0" applyNumberFormat="0" applyBorder="0" applyAlignment="0" applyProtection="0"/>
    <xf numFmtId="0" fontId="32" fillId="19" borderId="0" applyNumberFormat="0" applyBorder="0" applyAlignment="0" applyProtection="0"/>
    <xf numFmtId="0" fontId="30" fillId="4" borderId="0" applyNumberFormat="0" applyBorder="0" applyAlignment="0" applyProtection="0"/>
    <xf numFmtId="0" fontId="31" fillId="25" borderId="0" applyNumberFormat="0" applyBorder="0" applyAlignment="0" applyProtection="0"/>
    <xf numFmtId="0" fontId="32" fillId="25" borderId="0" applyNumberFormat="0" applyBorder="0" applyAlignment="0" applyProtection="0"/>
    <xf numFmtId="0" fontId="33" fillId="25" borderId="0" applyNumberFormat="0" applyBorder="0" applyAlignment="0" applyProtection="0"/>
    <xf numFmtId="0" fontId="32" fillId="25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1" fillId="11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0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1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1" fillId="23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1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19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1" fillId="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4" fillId="26" borderId="0" applyNumberFormat="0" applyBorder="0" applyAlignment="0" applyProtection="0"/>
    <xf numFmtId="0" fontId="35" fillId="27" borderId="0" applyNumberFormat="0" applyBorder="0" applyAlignment="0" applyProtection="0"/>
    <xf numFmtId="0" fontId="36" fillId="27" borderId="0" applyNumberFormat="0" applyBorder="0" applyAlignment="0" applyProtection="0"/>
    <xf numFmtId="0" fontId="37" fillId="27" borderId="0" applyNumberFormat="0" applyBorder="0" applyAlignment="0" applyProtection="0"/>
    <xf numFmtId="0" fontId="34" fillId="11" borderId="0" applyNumberFormat="0" applyBorder="0" applyAlignment="0" applyProtection="0"/>
    <xf numFmtId="0" fontId="35" fillId="20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4" fillId="21" borderId="0" applyNumberFormat="0" applyBorder="0" applyAlignment="0" applyProtection="0"/>
    <xf numFmtId="0" fontId="35" fillId="22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4" fillId="23" borderId="0" applyNumberFormat="0" applyBorder="0" applyAlignment="0" applyProtection="0"/>
    <xf numFmtId="0" fontId="35" fillId="28" borderId="0" applyNumberFormat="0" applyBorder="0" applyAlignment="0" applyProtection="0"/>
    <xf numFmtId="0" fontId="36" fillId="28" borderId="0" applyNumberFormat="0" applyBorder="0" applyAlignment="0" applyProtection="0"/>
    <xf numFmtId="0" fontId="37" fillId="28" borderId="0" applyNumberFormat="0" applyBorder="0" applyAlignment="0" applyProtection="0"/>
    <xf numFmtId="0" fontId="34" fillId="26" borderId="0" applyNumberFormat="0" applyBorder="0" applyAlignment="0" applyProtection="0"/>
    <xf numFmtId="0" fontId="35" fillId="29" borderId="0" applyNumberFormat="0" applyBorder="0" applyAlignment="0" applyProtection="0"/>
    <xf numFmtId="0" fontId="36" fillId="29" borderId="0" applyNumberFormat="0" applyBorder="0" applyAlignment="0" applyProtection="0"/>
    <xf numFmtId="0" fontId="37" fillId="29" borderId="0" applyNumberFormat="0" applyBorder="0" applyAlignment="0" applyProtection="0"/>
    <xf numFmtId="0" fontId="34" fillId="25" borderId="0" applyNumberFormat="0" applyBorder="0" applyAlignment="0" applyProtection="0"/>
    <xf numFmtId="0" fontId="35" fillId="30" borderId="0" applyNumberFormat="0" applyBorder="0" applyAlignment="0" applyProtection="0"/>
    <xf numFmtId="0" fontId="36" fillId="30" borderId="0" applyNumberFormat="0" applyBorder="0" applyAlignment="0" applyProtection="0"/>
    <xf numFmtId="0" fontId="37" fillId="30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7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2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0" fontId="36" fillId="30" borderId="0" applyNumberFormat="0" applyBorder="0" applyAlignment="0" applyProtection="0"/>
    <xf numFmtId="202" fontId="38" fillId="0" borderId="0" applyFont="0" applyFill="0" applyBorder="0">
      <alignment horizontal="center"/>
    </xf>
    <xf numFmtId="37" fontId="39" fillId="0" borderId="0">
      <alignment horizontal="center"/>
    </xf>
    <xf numFmtId="0" fontId="40" fillId="0" borderId="0">
      <alignment horizontal="right"/>
    </xf>
    <xf numFmtId="0" fontId="41" fillId="31" borderId="0" applyNumberFormat="0" applyBorder="0" applyAlignment="0" applyProtection="0"/>
    <xf numFmtId="0" fontId="30" fillId="32" borderId="0" applyNumberFormat="0" applyBorder="0" applyAlignment="0" applyProtection="0"/>
    <xf numFmtId="0" fontId="30" fillId="33" borderId="0" applyNumberFormat="0" applyBorder="0" applyAlignment="0" applyProtection="0"/>
    <xf numFmtId="0" fontId="41" fillId="34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35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6" fillId="35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1" fillId="31" borderId="0" applyNumberFormat="0" applyBorder="0" applyAlignment="0" applyProtection="0"/>
    <xf numFmtId="0" fontId="41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41" fillId="39" borderId="0" applyNumberFormat="0" applyBorder="0" applyAlignment="0" applyProtection="0"/>
    <xf numFmtId="0" fontId="35" fillId="40" borderId="0" applyNumberFormat="0" applyBorder="0" applyAlignment="0" applyProtection="0"/>
    <xf numFmtId="0" fontId="36" fillId="40" borderId="0" applyNumberFormat="0" applyBorder="0" applyAlignment="0" applyProtection="0"/>
    <xf numFmtId="0" fontId="41" fillId="36" borderId="0" applyNumberFormat="0" applyBorder="0" applyAlignment="0" applyProtection="0"/>
    <xf numFmtId="0" fontId="41" fillId="41" borderId="0" applyNumberFormat="0" applyBorder="0" applyAlignment="0" applyProtection="0"/>
    <xf numFmtId="0" fontId="30" fillId="42" borderId="0" applyNumberFormat="0" applyBorder="0" applyAlignment="0" applyProtection="0"/>
    <xf numFmtId="0" fontId="30" fillId="43" borderId="0" applyNumberFormat="0" applyBorder="0" applyAlignment="0" applyProtection="0"/>
    <xf numFmtId="0" fontId="41" fillId="44" borderId="0" applyNumberFormat="0" applyBorder="0" applyAlignment="0" applyProtection="0"/>
    <xf numFmtId="0" fontId="35" fillId="21" borderId="0" applyNumberFormat="0" applyBorder="0" applyAlignment="0" applyProtection="0"/>
    <xf numFmtId="0" fontId="36" fillId="21" borderId="0" applyNumberFormat="0" applyBorder="0" applyAlignment="0" applyProtection="0"/>
    <xf numFmtId="0" fontId="41" fillId="41" borderId="0" applyNumberFormat="0" applyBorder="0" applyAlignment="0" applyProtection="0"/>
    <xf numFmtId="0" fontId="41" fillId="45" borderId="0" applyNumberFormat="0" applyBorder="0" applyAlignment="0" applyProtection="0"/>
    <xf numFmtId="0" fontId="30" fillId="37" borderId="0" applyNumberFormat="0" applyBorder="0" applyAlignment="0" applyProtection="0"/>
    <xf numFmtId="0" fontId="30" fillId="46" borderId="0" applyNumberFormat="0" applyBorder="0" applyAlignment="0" applyProtection="0"/>
    <xf numFmtId="0" fontId="41" fillId="3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6" fillId="28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35" fillId="24" borderId="0" applyNumberFormat="0" applyBorder="0" applyAlignment="0" applyProtection="0"/>
    <xf numFmtId="0" fontId="41" fillId="45" borderId="0" applyNumberFormat="0" applyBorder="0" applyAlignment="0" applyProtection="0"/>
    <xf numFmtId="0" fontId="41" fillId="34" borderId="0" applyNumberFormat="0" applyBorder="0" applyAlignment="0" applyProtection="0"/>
    <xf numFmtId="0" fontId="30" fillId="47" borderId="0" applyNumberFormat="0" applyBorder="0" applyAlignment="0" applyProtection="0"/>
    <xf numFmtId="0" fontId="30" fillId="48" borderId="0" applyNumberFormat="0" applyBorder="0" applyAlignment="0" applyProtection="0"/>
    <xf numFmtId="0" fontId="41" fillId="34" borderId="0" applyNumberFormat="0" applyBorder="0" applyAlignment="0" applyProtection="0"/>
    <xf numFmtId="0" fontId="35" fillId="29" borderId="0" applyNumberFormat="0" applyBorder="0" applyAlignment="0" applyProtection="0"/>
    <xf numFmtId="0" fontId="36" fillId="29" borderId="0" applyNumberFormat="0" applyBorder="0" applyAlignment="0" applyProtection="0"/>
    <xf numFmtId="0" fontId="41" fillId="34" borderId="0" applyNumberFormat="0" applyBorder="0" applyAlignment="0" applyProtection="0"/>
    <xf numFmtId="0" fontId="41" fillId="49" borderId="0" applyNumberFormat="0" applyBorder="0" applyAlignment="0" applyProtection="0"/>
    <xf numFmtId="0" fontId="30" fillId="50" borderId="0" applyNumberFormat="0" applyBorder="0" applyAlignment="0" applyProtection="0"/>
    <xf numFmtId="0" fontId="30" fillId="51" borderId="0" applyNumberFormat="0" applyBorder="0" applyAlignment="0" applyProtection="0"/>
    <xf numFmtId="0" fontId="41" fillId="52" borderId="0" applyNumberFormat="0" applyBorder="0" applyAlignment="0" applyProtection="0"/>
    <xf numFmtId="0" fontId="35" fillId="53" borderId="0" applyNumberFormat="0" applyBorder="0" applyAlignment="0" applyProtection="0"/>
    <xf numFmtId="0" fontId="36" fillId="53" borderId="0" applyNumberFormat="0" applyBorder="0" applyAlignment="0" applyProtection="0"/>
    <xf numFmtId="0" fontId="41" fillId="49" borderId="0" applyNumberFormat="0" applyBorder="0" applyAlignment="0" applyProtection="0"/>
    <xf numFmtId="0" fontId="2" fillId="0" borderId="0" applyNumberFormat="0" applyFont="0" applyFill="0" applyBorder="0" applyAlignment="0"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43" fillId="0" borderId="0" applyFont="0">
      <alignment horizontal="centerContinuous"/>
    </xf>
    <xf numFmtId="203" fontId="44" fillId="0" borderId="0">
      <alignment horizontal="left"/>
    </xf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9" fillId="0" borderId="0">
      <alignment horizontal="centerContinuous"/>
    </xf>
    <xf numFmtId="0" fontId="19" fillId="0" borderId="0">
      <alignment horizontal="centerContinuous"/>
    </xf>
    <xf numFmtId="0" fontId="43" fillId="0" borderId="4" applyFont="0">
      <alignment horizontal="centerContinuous"/>
    </xf>
    <xf numFmtId="0" fontId="43" fillId="0" borderId="4" applyFont="0">
      <alignment horizontal="centerContinuous"/>
    </xf>
    <xf numFmtId="0" fontId="47" fillId="0" borderId="0"/>
    <xf numFmtId="168" fontId="6" fillId="0" borderId="0"/>
    <xf numFmtId="169" fontId="6" fillId="0" borderId="0"/>
    <xf numFmtId="170" fontId="6" fillId="0" borderId="0"/>
    <xf numFmtId="9" fontId="10" fillId="0" borderId="0"/>
    <xf numFmtId="0" fontId="10" fillId="0" borderId="0"/>
    <xf numFmtId="0" fontId="10" fillId="0" borderId="0"/>
    <xf numFmtId="0" fontId="7" fillId="0" borderId="0"/>
    <xf numFmtId="192" fontId="6" fillId="0" borderId="0"/>
    <xf numFmtId="193" fontId="6" fillId="0" borderId="0"/>
    <xf numFmtId="194" fontId="6" fillId="0" borderId="0"/>
    <xf numFmtId="0" fontId="10" fillId="0" borderId="0"/>
    <xf numFmtId="0" fontId="10" fillId="0" borderId="0"/>
    <xf numFmtId="0" fontId="3" fillId="0" borderId="0"/>
    <xf numFmtId="0" fontId="6" fillId="0" borderId="0"/>
    <xf numFmtId="0" fontId="48" fillId="50" borderId="0" applyNumberFormat="0" applyBorder="0" applyAlignment="0" applyProtection="0"/>
    <xf numFmtId="0" fontId="49" fillId="12" borderId="0" applyNumberFormat="0" applyBorder="0" applyAlignment="0" applyProtection="0"/>
    <xf numFmtId="0" fontId="50" fillId="12" borderId="0" applyNumberFormat="0" applyBorder="0" applyAlignment="0" applyProtection="0"/>
    <xf numFmtId="0" fontId="51" fillId="12" borderId="0" applyNumberFormat="0" applyBorder="0" applyAlignment="0" applyProtection="0"/>
    <xf numFmtId="0" fontId="52" fillId="39" borderId="0" applyNumberFormat="0" applyBorder="0" applyAlignment="0" applyProtection="0"/>
    <xf numFmtId="0" fontId="2" fillId="19" borderId="0" applyNumberFormat="0" applyBorder="0" applyAlignment="0">
      <protection locked="0"/>
    </xf>
    <xf numFmtId="37" fontId="45" fillId="0" borderId="0" applyNumberFormat="0" applyFill="0" applyBorder="0" applyAlignment="0" applyProtection="0"/>
    <xf numFmtId="37" fontId="53" fillId="0" borderId="0" applyNumberFormat="0" applyFill="0" applyBorder="0" applyAlignment="0" applyProtection="0"/>
    <xf numFmtId="204" fontId="6" fillId="0" borderId="0"/>
    <xf numFmtId="0" fontId="6" fillId="0" borderId="0"/>
    <xf numFmtId="0" fontId="54" fillId="0" borderId="4" applyNumberFormat="0" applyFill="0" applyAlignment="0" applyProtection="0"/>
    <xf numFmtId="0" fontId="54" fillId="0" borderId="4" applyNumberFormat="0" applyFill="0" applyAlignment="0" applyProtection="0"/>
    <xf numFmtId="0" fontId="24" fillId="0" borderId="0"/>
    <xf numFmtId="0" fontId="55" fillId="0" borderId="13" applyNumberFormat="0" applyFont="0" applyFill="0" applyAlignment="0" applyProtection="0"/>
    <xf numFmtId="0" fontId="55" fillId="0" borderId="14" applyNumberFormat="0" applyFont="0" applyFill="0" applyAlignment="0" applyProtection="0"/>
    <xf numFmtId="0" fontId="55" fillId="0" borderId="14" applyNumberFormat="0" applyFont="0" applyFill="0" applyAlignment="0" applyProtection="0"/>
    <xf numFmtId="0" fontId="55" fillId="0" borderId="14" applyNumberFormat="0" applyFont="0" applyFill="0" applyAlignment="0" applyProtection="0"/>
    <xf numFmtId="0" fontId="45" fillId="0" borderId="4" applyNumberFormat="0" applyFont="0" applyFill="0" applyAlignment="0" applyProtection="0"/>
    <xf numFmtId="0" fontId="45" fillId="0" borderId="4" applyNumberFormat="0" applyFont="0" applyFill="0" applyAlignment="0" applyProtection="0"/>
    <xf numFmtId="0" fontId="56" fillId="0" borderId="4" applyNumberFormat="0" applyFont="0" applyFill="0" applyAlignment="0" applyProtection="0"/>
    <xf numFmtId="0" fontId="56" fillId="0" borderId="4" applyNumberFormat="0" applyFont="0" applyFill="0" applyAlignment="0" applyProtection="0"/>
    <xf numFmtId="0" fontId="57" fillId="0" borderId="15" applyFill="0" applyProtection="0">
      <alignment horizontal="right"/>
    </xf>
    <xf numFmtId="0" fontId="57" fillId="0" borderId="15" applyFill="0" applyProtection="0">
      <alignment horizontal="right"/>
    </xf>
    <xf numFmtId="0" fontId="57" fillId="0" borderId="15" applyFill="0" applyProtection="0">
      <alignment horizontal="right"/>
    </xf>
    <xf numFmtId="0" fontId="47" fillId="0" borderId="16"/>
    <xf numFmtId="0" fontId="47" fillId="0" borderId="16"/>
    <xf numFmtId="0" fontId="47" fillId="0" borderId="16"/>
    <xf numFmtId="1" fontId="58" fillId="0" borderId="0" applyFont="0" applyFill="0" applyBorder="0" applyAlignment="0" applyProtection="0"/>
    <xf numFmtId="204" fontId="3" fillId="0" borderId="16"/>
    <xf numFmtId="204" fontId="3" fillId="0" borderId="16"/>
    <xf numFmtId="204" fontId="3" fillId="0" borderId="16"/>
    <xf numFmtId="201" fontId="3" fillId="0" borderId="16"/>
    <xf numFmtId="201" fontId="3" fillId="0" borderId="16"/>
    <xf numFmtId="201" fontId="3" fillId="0" borderId="16"/>
    <xf numFmtId="0" fontId="29" fillId="0" borderId="4">
      <alignment horizontal="centerContinuous"/>
    </xf>
    <xf numFmtId="0" fontId="29" fillId="0" borderId="4">
      <alignment horizontal="centerContinuous"/>
    </xf>
    <xf numFmtId="0" fontId="3" fillId="0" borderId="13" applyBorder="0">
      <alignment horizontal="centerContinuous"/>
    </xf>
    <xf numFmtId="205" fontId="6" fillId="0" borderId="0" applyFont="0" applyFill="0" applyBorder="0" applyAlignment="0" applyProtection="0"/>
    <xf numFmtId="206" fontId="6" fillId="0" borderId="0"/>
    <xf numFmtId="207" fontId="6" fillId="0" borderId="0"/>
    <xf numFmtId="208" fontId="6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37" fontId="60" fillId="0" borderId="0" applyFont="0" applyFill="0" applyBorder="0" applyAlignment="0" applyProtection="0">
      <alignment vertical="center"/>
      <protection locked="0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7" fillId="0" borderId="0">
      <alignment horizontal="right"/>
    </xf>
    <xf numFmtId="0" fontId="47" fillId="0" borderId="0">
      <alignment horizontal="right"/>
    </xf>
    <xf numFmtId="0" fontId="47" fillId="0" borderId="0">
      <alignment horizontal="right"/>
    </xf>
    <xf numFmtId="201" fontId="7" fillId="0" borderId="0">
      <alignment horizontal="right"/>
    </xf>
    <xf numFmtId="0" fontId="59" fillId="0" borderId="0"/>
    <xf numFmtId="0" fontId="59" fillId="0" borderId="0"/>
    <xf numFmtId="14" fontId="3" fillId="0" borderId="0"/>
    <xf numFmtId="14" fontId="3" fillId="0" borderId="0"/>
    <xf numFmtId="0" fontId="59" fillId="0" borderId="0"/>
    <xf numFmtId="0" fontId="59" fillId="0" borderId="0"/>
    <xf numFmtId="0" fontId="59" fillId="0" borderId="0"/>
    <xf numFmtId="201" fontId="3" fillId="0" borderId="0">
      <alignment horizontal="right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14" fontId="3" fillId="0" borderId="0"/>
    <xf numFmtId="201" fontId="47" fillId="0" borderId="0">
      <alignment horizontal="right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37" fontId="29" fillId="0" borderId="0">
      <alignment horizontal="center"/>
    </xf>
    <xf numFmtId="0" fontId="29" fillId="0" borderId="0"/>
    <xf numFmtId="0" fontId="43" fillId="0" borderId="0"/>
    <xf numFmtId="209" fontId="61" fillId="0" borderId="0"/>
    <xf numFmtId="209" fontId="61" fillId="0" borderId="16"/>
    <xf numFmtId="209" fontId="61" fillId="0" borderId="16"/>
    <xf numFmtId="209" fontId="61" fillId="0" borderId="16"/>
    <xf numFmtId="0" fontId="62" fillId="0" borderId="0" applyFill="0" applyBorder="0" applyAlignment="0"/>
    <xf numFmtId="0" fontId="63" fillId="54" borderId="17" applyNumberFormat="0" applyAlignment="0" applyProtection="0"/>
    <xf numFmtId="0" fontId="64" fillId="18" borderId="6" applyNumberFormat="0" applyAlignment="0" applyProtection="0"/>
    <xf numFmtId="0" fontId="64" fillId="55" borderId="6" applyNumberFormat="0" applyAlignment="0" applyProtection="0"/>
    <xf numFmtId="0" fontId="64" fillId="55" borderId="6" applyNumberFormat="0" applyAlignment="0" applyProtection="0"/>
    <xf numFmtId="0" fontId="65" fillId="18" borderId="6" applyNumberFormat="0" applyAlignment="0" applyProtection="0"/>
    <xf numFmtId="0" fontId="66" fillId="18" borderId="6" applyNumberFormat="0" applyAlignment="0" applyProtection="0"/>
    <xf numFmtId="0" fontId="67" fillId="56" borderId="6" applyNumberFormat="0" applyAlignment="0" applyProtection="0"/>
    <xf numFmtId="0" fontId="68" fillId="57" borderId="0" applyNumberFormat="0" applyFont="0" applyBorder="0" applyAlignment="0"/>
    <xf numFmtId="0" fontId="69" fillId="0" borderId="0"/>
    <xf numFmtId="0" fontId="70" fillId="0" borderId="0" applyFill="0" applyBorder="0" applyProtection="0">
      <alignment horizontal="center"/>
      <protection locked="0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210" fontId="3" fillId="0" borderId="12" applyFont="0" applyFill="0" applyBorder="0" applyProtection="0">
      <alignment horizontal="right"/>
    </xf>
    <xf numFmtId="0" fontId="71" fillId="0" borderId="0"/>
    <xf numFmtId="1" fontId="72" fillId="0" borderId="0"/>
    <xf numFmtId="37" fontId="73" fillId="58" borderId="2">
      <alignment horizontal="center" vertical="center"/>
    </xf>
    <xf numFmtId="0" fontId="74" fillId="45" borderId="18" applyNumberFormat="0" applyAlignment="0" applyProtection="0"/>
    <xf numFmtId="0" fontId="75" fillId="59" borderId="18" applyNumberFormat="0" applyAlignment="0" applyProtection="0"/>
    <xf numFmtId="0" fontId="73" fillId="59" borderId="18" applyNumberFormat="0" applyAlignment="0" applyProtection="0"/>
    <xf numFmtId="0" fontId="76" fillId="59" borderId="18" applyNumberFormat="0" applyAlignment="0" applyProtection="0"/>
    <xf numFmtId="0" fontId="74" fillId="46" borderId="18" applyNumberFormat="0" applyAlignment="0" applyProtection="0"/>
    <xf numFmtId="0" fontId="29" fillId="0" borderId="0"/>
    <xf numFmtId="211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211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3" fillId="0" borderId="19" applyFont="0" applyFill="0" applyBorder="0" applyProtection="0">
      <alignment horizontal="center"/>
      <protection locked="0"/>
    </xf>
    <xf numFmtId="0" fontId="45" fillId="0" borderId="19" applyFont="0" applyFill="0" applyBorder="0" applyProtection="0">
      <alignment horizontal="center"/>
      <protection locked="0"/>
    </xf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2" fontId="77" fillId="0" borderId="0"/>
    <xf numFmtId="213" fontId="78" fillId="0" borderId="0"/>
    <xf numFmtId="214" fontId="7" fillId="0" borderId="0" applyFont="0" applyFill="0" applyBorder="0" applyAlignment="0" applyProtection="0"/>
    <xf numFmtId="0" fontId="79" fillId="0" borderId="0" applyFont="0" applyFill="0" applyBorder="0" applyAlignment="0" applyProtection="0"/>
    <xf numFmtId="40" fontId="79" fillId="0" borderId="0" applyFont="0" applyFill="0" applyBorder="0" applyAlignment="0" applyProtection="0"/>
    <xf numFmtId="215" fontId="80" fillId="0" borderId="0" applyFont="0" applyFill="0" applyBorder="0" applyAlignment="0" applyProtection="0">
      <alignment horizontal="right"/>
    </xf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7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9" fontId="81" fillId="0" borderId="0" applyFont="0" applyFill="0" applyBorder="0" applyAlignment="0" applyProtection="0"/>
    <xf numFmtId="219" fontId="81" fillId="0" borderId="0" applyFont="0" applyFill="0" applyBorder="0" applyAlignment="0" applyProtection="0"/>
    <xf numFmtId="40" fontId="3" fillId="0" borderId="0" applyFont="0" applyFill="0" applyBorder="0" applyProtection="0">
      <alignment horizontal="right"/>
    </xf>
    <xf numFmtId="40" fontId="3" fillId="0" borderId="0" applyFont="0" applyFill="0" applyBorder="0" applyProtection="0">
      <alignment horizontal="right"/>
    </xf>
    <xf numFmtId="220" fontId="7" fillId="0" borderId="0" applyFont="0" applyFill="0" applyBorder="0" applyAlignment="0" applyProtection="0"/>
    <xf numFmtId="3" fontId="82" fillId="0" borderId="0" applyFont="0" applyFill="0" applyBorder="0" applyAlignment="0" applyProtection="0"/>
    <xf numFmtId="0" fontId="83" fillId="0" borderId="0"/>
    <xf numFmtId="0" fontId="9" fillId="0" borderId="0"/>
    <xf numFmtId="0" fontId="83" fillId="0" borderId="0"/>
    <xf numFmtId="0" fontId="9" fillId="0" borderId="0"/>
    <xf numFmtId="0" fontId="84" fillId="0" borderId="0" applyFill="0" applyBorder="0" applyAlignment="0" applyProtection="0">
      <protection locked="0"/>
    </xf>
    <xf numFmtId="221" fontId="85" fillId="0" borderId="0" applyFill="0" applyBorder="0">
      <alignment horizontal="left"/>
    </xf>
    <xf numFmtId="222" fontId="19" fillId="0" borderId="0" applyFill="0" applyBorder="0" applyProtection="0"/>
    <xf numFmtId="222" fontId="19" fillId="0" borderId="16" applyFill="0" applyProtection="0"/>
    <xf numFmtId="222" fontId="19" fillId="0" borderId="11" applyFill="0" applyProtection="0"/>
    <xf numFmtId="0" fontId="19" fillId="0" borderId="0" applyFill="0" applyBorder="0" applyProtection="0"/>
    <xf numFmtId="223" fontId="7" fillId="0" borderId="0">
      <alignment horizontal="center"/>
    </xf>
    <xf numFmtId="224" fontId="78" fillId="0" borderId="0"/>
    <xf numFmtId="225" fontId="26" fillId="0" borderId="0" applyFont="0" applyFill="0" applyBorder="0" applyAlignment="0" applyProtection="0"/>
    <xf numFmtId="225" fontId="2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226" fontId="80" fillId="0" borderId="0" applyFont="0" applyFill="0" applyBorder="0" applyAlignment="0" applyProtection="0">
      <alignment horizontal="right"/>
    </xf>
    <xf numFmtId="227" fontId="3" fillId="0" borderId="0" applyFont="0" applyFill="0" applyBorder="0" applyAlignment="0" applyProtection="0"/>
    <xf numFmtId="227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8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2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37" fontId="32" fillId="0" borderId="20" applyFont="0" applyFill="0" applyBorder="0"/>
    <xf numFmtId="37" fontId="32" fillId="0" borderId="20" applyFont="0" applyFill="0" applyBorder="0"/>
    <xf numFmtId="37" fontId="87" fillId="0" borderId="20" applyFont="0" applyFill="0" applyBorder="0">
      <protection locked="0"/>
    </xf>
    <xf numFmtId="37" fontId="88" fillId="60" borderId="2" applyFill="0" applyBorder="0" applyProtection="0"/>
    <xf numFmtId="37" fontId="87" fillId="0" borderId="20" applyFill="0" applyBorder="0">
      <protection locked="0"/>
    </xf>
    <xf numFmtId="230" fontId="7" fillId="0" borderId="0" applyFont="0" applyFill="0" applyBorder="0" applyAlignment="0" applyProtection="0"/>
    <xf numFmtId="0" fontId="82" fillId="0" borderId="0" applyFont="0" applyFill="0" applyBorder="0" applyAlignment="0" applyProtection="0"/>
    <xf numFmtId="167" fontId="10" fillId="0" borderId="0">
      <alignment horizontal="right"/>
    </xf>
    <xf numFmtId="231" fontId="45" fillId="0" borderId="0" applyFont="0" applyFill="0" applyBorder="0" applyAlignment="0" applyProtection="0"/>
    <xf numFmtId="167" fontId="10" fillId="0" borderId="0" applyNumberFormat="0" applyAlignment="0">
      <alignment horizontal="right"/>
    </xf>
    <xf numFmtId="232" fontId="45" fillId="0" borderId="0" applyFont="0" applyFill="0" applyBorder="0" applyAlignment="0" applyProtection="0"/>
    <xf numFmtId="233" fontId="89" fillId="0" borderId="0" applyFont="0" applyFill="0" applyBorder="0" applyAlignment="0" applyProtection="0"/>
    <xf numFmtId="234" fontId="6" fillId="0" borderId="0" applyFont="0" applyFill="0" applyBorder="0" applyAlignment="0" applyProtection="0"/>
    <xf numFmtId="235" fontId="90" fillId="0" borderId="0" applyFont="0" applyFill="0" applyBorder="0" applyAlignment="0" applyProtection="0"/>
    <xf numFmtId="14" fontId="91" fillId="0" borderId="21" applyFont="0">
      <alignment horizontal="right"/>
    </xf>
    <xf numFmtId="14" fontId="91" fillId="0" borderId="21" applyFont="0">
      <alignment horizontal="right"/>
    </xf>
    <xf numFmtId="236" fontId="80" fillId="0" borderId="0" applyFont="0" applyFill="0" applyBorder="0" applyAlignment="0" applyProtection="0"/>
    <xf numFmtId="237" fontId="92" fillId="0" borderId="22" applyFill="0">
      <alignment horizontal="centerContinuous"/>
    </xf>
    <xf numFmtId="238" fontId="92" fillId="0" borderId="22" applyFill="0">
      <alignment horizontal="centerContinuous"/>
    </xf>
    <xf numFmtId="14" fontId="91" fillId="0" borderId="21" applyFont="0">
      <alignment horizontal="right"/>
    </xf>
    <xf numFmtId="239" fontId="3" fillId="0" borderId="0"/>
    <xf numFmtId="204" fontId="10" fillId="0" borderId="0"/>
    <xf numFmtId="240" fontId="10" fillId="0" borderId="0"/>
    <xf numFmtId="228" fontId="19" fillId="0" borderId="0" applyFill="0" applyBorder="0" applyProtection="0"/>
    <xf numFmtId="228" fontId="19" fillId="0" borderId="16" applyFill="0" applyProtection="0"/>
    <xf numFmtId="228" fontId="19" fillId="0" borderId="11" applyFill="0" applyProtection="0"/>
    <xf numFmtId="0" fontId="19" fillId="0" borderId="0" applyFill="0" applyBorder="0" applyProtection="0"/>
    <xf numFmtId="241" fontId="93" fillId="0" borderId="0" applyFont="0" applyFill="0" applyBorder="0" applyAlignment="0" applyProtection="0"/>
    <xf numFmtId="201" fontId="93" fillId="0" borderId="0" applyFont="0" applyFill="0" applyBorder="0" applyAlignment="0" applyProtection="0"/>
    <xf numFmtId="0" fontId="20" fillId="0" borderId="0">
      <protection locked="0"/>
    </xf>
    <xf numFmtId="0" fontId="71" fillId="0" borderId="0"/>
    <xf numFmtId="242" fontId="45" fillId="0" borderId="0" applyFont="0" applyFill="0" applyBorder="0" applyAlignment="0" applyProtection="0"/>
    <xf numFmtId="243" fontId="45" fillId="0" borderId="0" applyFont="0" applyFill="0" applyBorder="0" applyAlignment="0" applyProtection="0"/>
    <xf numFmtId="231" fontId="31" fillId="0" borderId="0" applyFont="0" applyFill="0" applyBorder="0" applyAlignment="0" applyProtection="0">
      <protection locked="0"/>
    </xf>
    <xf numFmtId="221" fontId="94" fillId="0" borderId="0">
      <alignment horizontal="center"/>
    </xf>
    <xf numFmtId="244" fontId="80" fillId="0" borderId="23" applyNumberFormat="0" applyFont="0" applyFill="0" applyAlignment="0" applyProtection="0"/>
    <xf numFmtId="1" fontId="95" fillId="0" borderId="0" applyFill="0" applyBorder="0" applyAlignment="0" applyProtection="0"/>
    <xf numFmtId="171" fontId="96" fillId="0" borderId="0">
      <alignment horizontal="right"/>
    </xf>
    <xf numFmtId="167" fontId="10" fillId="0" borderId="16">
      <alignment horizontal="right"/>
    </xf>
    <xf numFmtId="167" fontId="10" fillId="0" borderId="16">
      <alignment horizontal="right"/>
    </xf>
    <xf numFmtId="167" fontId="10" fillId="0" borderId="16">
      <alignment horizontal="right"/>
    </xf>
    <xf numFmtId="38" fontId="26" fillId="0" borderId="0" applyFont="0" applyFill="0" applyBorder="0" applyAlignment="0" applyProtection="0"/>
    <xf numFmtId="0" fontId="97" fillId="0" borderId="0" applyFont="0" applyFill="0" applyBorder="0" applyAlignment="0" applyProtection="0"/>
    <xf numFmtId="0" fontId="98" fillId="0" borderId="0" applyNumberFormat="0" applyFill="0" applyBorder="0" applyAlignment="0" applyProtection="0"/>
    <xf numFmtId="245" fontId="99" fillId="5" borderId="0" applyNumberFormat="0" applyFill="0" applyBorder="0" applyAlignment="0" applyProtection="0">
      <alignment vertical="center"/>
      <protection locked="0"/>
    </xf>
    <xf numFmtId="0" fontId="100" fillId="61" borderId="0" applyNumberFormat="0" applyBorder="0" applyAlignment="0" applyProtection="0"/>
    <xf numFmtId="0" fontId="100" fillId="62" borderId="0" applyNumberFormat="0" applyBorder="0" applyAlignment="0" applyProtection="0"/>
    <xf numFmtId="0" fontId="100" fillId="63" borderId="0" applyNumberFormat="0" applyBorder="0" applyAlignment="0" applyProtection="0"/>
    <xf numFmtId="0" fontId="101" fillId="0" borderId="0">
      <protection locked="0"/>
    </xf>
    <xf numFmtId="0" fontId="101" fillId="0" borderId="0">
      <protection locked="0"/>
    </xf>
    <xf numFmtId="246" fontId="45" fillId="0" borderId="0" applyFont="0" applyFill="0" applyBorder="0" applyAlignment="0" applyProtection="0"/>
    <xf numFmtId="247" fontId="3" fillId="0" borderId="0" applyFont="0" applyFill="0" applyBorder="0" applyAlignment="0" applyProtection="0"/>
    <xf numFmtId="248" fontId="2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67" fontId="8" fillId="0" borderId="0">
      <alignment horizontal="right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0" fontId="106" fillId="0" borderId="0" applyNumberFormat="0" applyFill="0" applyBorder="0" applyAlignment="0" applyProtection="0"/>
    <xf numFmtId="190" fontId="2" fillId="0" borderId="0">
      <protection locked="0"/>
    </xf>
    <xf numFmtId="204" fontId="8" fillId="0" borderId="0">
      <alignment horizontal="right"/>
    </xf>
    <xf numFmtId="240" fontId="8" fillId="0" borderId="0">
      <alignment horizontal="right"/>
    </xf>
    <xf numFmtId="0" fontId="20" fillId="0" borderId="0">
      <protection locked="0"/>
    </xf>
    <xf numFmtId="37" fontId="107" fillId="0" borderId="0" applyNumberFormat="0" applyFill="0" applyBorder="0" applyAlignment="0" applyProtection="0"/>
    <xf numFmtId="0" fontId="20" fillId="0" borderId="0">
      <protection locked="0"/>
    </xf>
    <xf numFmtId="2" fontId="82" fillId="0" borderId="0" applyFont="0" applyFill="0" applyBorder="0" applyAlignment="0" applyProtection="0"/>
    <xf numFmtId="249" fontId="47" fillId="0" borderId="0" applyProtection="0">
      <alignment horizontal="left"/>
    </xf>
    <xf numFmtId="0" fontId="108" fillId="0" borderId="0" applyFill="0" applyBorder="0" applyProtection="0">
      <alignment horizontal="left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" fillId="0" borderId="0" applyNumberFormat="0" applyFont="0">
      <alignment wrapText="1"/>
    </xf>
    <xf numFmtId="0" fontId="35" fillId="7" borderId="0">
      <alignment horizontal="centerContinuous" vertical="center"/>
    </xf>
    <xf numFmtId="0" fontId="30" fillId="43" borderId="0" applyNumberFormat="0" applyBorder="0" applyAlignment="0" applyProtection="0"/>
    <xf numFmtId="0" fontId="109" fillId="14" borderId="0" applyNumberFormat="0" applyBorder="0" applyAlignment="0" applyProtection="0"/>
    <xf numFmtId="0" fontId="110" fillId="14" borderId="0" applyNumberFormat="0" applyBorder="0" applyAlignment="0" applyProtection="0"/>
    <xf numFmtId="0" fontId="111" fillId="14" borderId="0" applyNumberFormat="0" applyBorder="0" applyAlignment="0" applyProtection="0"/>
    <xf numFmtId="0" fontId="112" fillId="64" borderId="0" applyNumberFormat="0" applyBorder="0" applyAlignment="0" applyProtection="0"/>
    <xf numFmtId="0" fontId="3" fillId="60" borderId="0"/>
    <xf numFmtId="0" fontId="3" fillId="60" borderId="0"/>
    <xf numFmtId="0" fontId="3" fillId="60" borderId="0"/>
    <xf numFmtId="0" fontId="3" fillId="60" borderId="0"/>
    <xf numFmtId="0" fontId="3" fillId="60" borderId="0"/>
    <xf numFmtId="0" fontId="3" fillId="60" borderId="0"/>
    <xf numFmtId="0" fontId="113" fillId="0" borderId="0" applyNumberFormat="0" applyFill="0" applyProtection="0">
      <alignment horizontal="left"/>
    </xf>
    <xf numFmtId="0" fontId="7" fillId="0" borderId="0" applyNumberFormat="0" applyFill="0" applyProtection="0">
      <alignment horizontal="left"/>
    </xf>
    <xf numFmtId="0" fontId="3" fillId="0" borderId="0" applyFont="0">
      <alignment horizontal="centerContinuous"/>
    </xf>
    <xf numFmtId="250" fontId="6" fillId="0" borderId="0"/>
    <xf numFmtId="0" fontId="114" fillId="0" borderId="24">
      <alignment horizontal="centerContinuous"/>
    </xf>
    <xf numFmtId="0" fontId="115" fillId="0" borderId="0">
      <alignment horizontal="centerContinuous"/>
    </xf>
    <xf numFmtId="251" fontId="80" fillId="0" borderId="0" applyFont="0" applyFill="0" applyBorder="0" applyAlignment="0" applyProtection="0">
      <alignment horizontal="right"/>
    </xf>
    <xf numFmtId="0" fontId="116" fillId="0" borderId="0">
      <alignment horizontal="left"/>
    </xf>
    <xf numFmtId="0" fontId="117" fillId="0" borderId="25" applyNumberFormat="0" applyAlignment="0" applyProtection="0">
      <alignment horizontal="left" vertical="center"/>
    </xf>
    <xf numFmtId="0" fontId="117" fillId="0" borderId="21">
      <alignment horizontal="left" vertical="center"/>
    </xf>
    <xf numFmtId="0" fontId="117" fillId="0" borderId="21">
      <alignment horizontal="left" vertical="center"/>
    </xf>
    <xf numFmtId="0" fontId="117" fillId="0" borderId="21">
      <alignment horizontal="left" vertical="center"/>
    </xf>
    <xf numFmtId="14" fontId="91" fillId="65" borderId="13">
      <alignment horizontal="center" vertical="center" wrapText="1"/>
    </xf>
    <xf numFmtId="0" fontId="118" fillId="0" borderId="26" applyNumberFormat="0" applyFill="0" applyAlignment="0" applyProtection="0"/>
    <xf numFmtId="0" fontId="119" fillId="0" borderId="27" applyNumberFormat="0" applyFill="0" applyAlignment="0" applyProtection="0"/>
    <xf numFmtId="0" fontId="120" fillId="0" borderId="27" applyNumberFormat="0" applyFill="0" applyAlignment="0" applyProtection="0"/>
    <xf numFmtId="0" fontId="121" fillId="0" borderId="27" applyNumberFormat="0" applyFill="0" applyAlignment="0" applyProtection="0"/>
    <xf numFmtId="0" fontId="122" fillId="0" borderId="28" applyNumberFormat="0" applyFill="0" applyAlignment="0" applyProtection="0"/>
    <xf numFmtId="0" fontId="123" fillId="0" borderId="29" applyNumberFormat="0" applyFill="0" applyAlignment="0" applyProtection="0"/>
    <xf numFmtId="0" fontId="124" fillId="0" borderId="29" applyNumberFormat="0" applyFill="0" applyAlignment="0" applyProtection="0"/>
    <xf numFmtId="0" fontId="125" fillId="0" borderId="29" applyNumberFormat="0" applyFill="0" applyAlignment="0" applyProtection="0"/>
    <xf numFmtId="0" fontId="122" fillId="0" borderId="29" applyNumberFormat="0" applyFill="0" applyAlignment="0" applyProtection="0"/>
    <xf numFmtId="0" fontId="126" fillId="0" borderId="30" applyNumberFormat="0" applyFill="0" applyAlignment="0" applyProtection="0"/>
    <xf numFmtId="0" fontId="127" fillId="0" borderId="31" applyNumberFormat="0" applyFill="0" applyAlignment="0" applyProtection="0"/>
    <xf numFmtId="0" fontId="128" fillId="0" borderId="31" applyNumberFormat="0" applyFill="0" applyAlignment="0" applyProtection="0"/>
    <xf numFmtId="0" fontId="129" fillId="0" borderId="31" applyNumberFormat="0" applyFill="0" applyAlignment="0" applyProtection="0"/>
    <xf numFmtId="0" fontId="126" fillId="0" borderId="32" applyNumberFormat="0" applyFill="0" applyAlignment="0" applyProtection="0"/>
    <xf numFmtId="0" fontId="126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70" fillId="0" borderId="0" applyFill="0" applyAlignment="0" applyProtection="0">
      <protection locked="0"/>
    </xf>
    <xf numFmtId="0" fontId="70" fillId="0" borderId="4" applyFill="0" applyAlignment="0" applyProtection="0">
      <protection locked="0"/>
    </xf>
    <xf numFmtId="0" fontId="130" fillId="0" borderId="4" applyNumberFormat="0" applyFill="0" applyAlignment="0" applyProtection="0"/>
    <xf numFmtId="0" fontId="130" fillId="0" borderId="4" applyNumberFormat="0" applyFill="0" applyAlignment="0" applyProtection="0"/>
    <xf numFmtId="0" fontId="131" fillId="0" borderId="13">
      <alignment horizontal="centerContinuous"/>
    </xf>
    <xf numFmtId="0" fontId="91" fillId="66" borderId="2">
      <alignment horizontal="center" vertical="center" wrapText="1"/>
      <protection locked="0"/>
    </xf>
    <xf numFmtId="252" fontId="132" fillId="0" borderId="0" applyNumberFormat="0" applyFill="0" applyBorder="0" applyAlignment="0">
      <protection locked="0"/>
    </xf>
    <xf numFmtId="0" fontId="43" fillId="0" borderId="0" applyFont="0" applyAlignment="0">
      <alignment horizontal="centerContinuous"/>
    </xf>
    <xf numFmtId="0" fontId="43" fillId="0" borderId="0">
      <alignment horizontal="center"/>
    </xf>
    <xf numFmtId="0" fontId="13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38" fillId="0" borderId="0">
      <alignment horizontal="left" vertical="center" wrapText="1"/>
    </xf>
    <xf numFmtId="0" fontId="139" fillId="0" borderId="0">
      <alignment horizontal="left" vertical="center" wrapText="1" indent="1"/>
    </xf>
    <xf numFmtId="0" fontId="139" fillId="0" borderId="0">
      <alignment horizontal="left" vertical="center" wrapText="1" indent="3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0" fontId="10" fillId="0" borderId="2">
      <alignment horizontal="centerContinuous"/>
    </xf>
    <xf numFmtId="49" fontId="140" fillId="0" borderId="33"/>
    <xf numFmtId="49" fontId="140" fillId="0" borderId="33"/>
    <xf numFmtId="49" fontId="140" fillId="0" borderId="33"/>
    <xf numFmtId="49" fontId="141" fillId="0" borderId="0"/>
    <xf numFmtId="49" fontId="142" fillId="0" borderId="0"/>
    <xf numFmtId="0" fontId="29" fillId="0" borderId="0"/>
    <xf numFmtId="0" fontId="143" fillId="0" borderId="0"/>
    <xf numFmtId="0" fontId="143" fillId="0" borderId="0"/>
    <xf numFmtId="0" fontId="3" fillId="0" borderId="0"/>
    <xf numFmtId="252" fontId="144" fillId="0" borderId="0" applyNumberFormat="0" applyFill="0" applyBorder="0" applyAlignment="0"/>
    <xf numFmtId="0" fontId="145" fillId="51" borderId="17" applyNumberFormat="0" applyAlignment="0" applyProtection="0"/>
    <xf numFmtId="10" fontId="146" fillId="7" borderId="2" applyNumberFormat="0" applyBorder="0" applyAlignment="0" applyProtection="0"/>
    <xf numFmtId="10" fontId="146" fillId="7" borderId="2" applyNumberFormat="0" applyBorder="0" applyAlignment="0" applyProtection="0"/>
    <xf numFmtId="10" fontId="146" fillId="7" borderId="2" applyNumberFormat="0" applyBorder="0" applyAlignment="0" applyProtection="0"/>
    <xf numFmtId="0" fontId="147" fillId="4" borderId="6" applyNumberFormat="0" applyAlignment="0" applyProtection="0"/>
    <xf numFmtId="0" fontId="147" fillId="4" borderId="6" applyNumberFormat="0" applyAlignment="0" applyProtection="0"/>
    <xf numFmtId="0" fontId="147" fillId="4" borderId="6" applyNumberFormat="0" applyAlignment="0" applyProtection="0"/>
    <xf numFmtId="0" fontId="148" fillId="4" borderId="6" applyNumberFormat="0" applyAlignment="0" applyProtection="0"/>
    <xf numFmtId="0" fontId="147" fillId="4" borderId="6" applyNumberFormat="0" applyAlignment="0" applyProtection="0"/>
    <xf numFmtId="0" fontId="11" fillId="4" borderId="6" applyNumberFormat="0" applyAlignment="0" applyProtection="0"/>
    <xf numFmtId="0" fontId="145" fillId="51" borderId="17" applyNumberFormat="0" applyAlignment="0" applyProtection="0"/>
    <xf numFmtId="0" fontId="60" fillId="0" borderId="0" applyNumberFormat="0" applyFill="0" applyBorder="0" applyAlignment="0">
      <protection locked="0"/>
    </xf>
    <xf numFmtId="0" fontId="53" fillId="0" borderId="0" applyNumberFormat="0" applyFill="0" applyBorder="0" applyAlignment="0"/>
    <xf numFmtId="0" fontId="71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50" fillId="0" borderId="0">
      <alignment vertical="center"/>
    </xf>
    <xf numFmtId="253" fontId="151" fillId="0" borderId="5" applyFill="0" applyBorder="0" applyProtection="0"/>
    <xf numFmtId="254" fontId="152" fillId="0" borderId="0" applyFont="0" applyFill="0" applyBorder="0" applyAlignment="0" applyProtection="0"/>
    <xf numFmtId="255" fontId="152" fillId="0" borderId="0" applyFont="0" applyFill="0" applyBorder="0" applyAlignment="0" applyProtection="0"/>
    <xf numFmtId="1" fontId="153" fillId="1" borderId="34">
      <protection locked="0"/>
    </xf>
    <xf numFmtId="0" fontId="154" fillId="0" borderId="0" applyNumberFormat="0" applyFill="0" applyBorder="0" applyProtection="0">
      <protection locked="0"/>
    </xf>
    <xf numFmtId="256" fontId="155" fillId="67" borderId="35" applyAlignment="0">
      <alignment horizontal="left" indent="1"/>
    </xf>
    <xf numFmtId="0" fontId="156" fillId="0" borderId="0">
      <alignment horizontal="left"/>
    </xf>
    <xf numFmtId="0" fontId="157" fillId="0" borderId="0">
      <alignment horizontal="left"/>
    </xf>
    <xf numFmtId="0" fontId="113" fillId="0" borderId="0">
      <alignment horizontal="left"/>
    </xf>
    <xf numFmtId="0" fontId="113" fillId="0" borderId="0">
      <alignment horizontal="left"/>
    </xf>
    <xf numFmtId="0" fontId="134" fillId="0" borderId="0" applyNumberFormat="0" applyFill="0" applyBorder="0" applyAlignment="0" applyProtection="0">
      <alignment vertical="top"/>
      <protection locked="0"/>
    </xf>
    <xf numFmtId="0" fontId="158" fillId="0" borderId="0" applyNumberFormat="0" applyFill="0" applyBorder="0" applyAlignment="0" applyProtection="0">
      <alignment vertical="top"/>
      <protection locked="0"/>
    </xf>
    <xf numFmtId="37" fontId="159" fillId="0" borderId="0" applyNumberFormat="0" applyFill="0" applyBorder="0" applyAlignment="0" applyProtection="0">
      <alignment horizontal="right"/>
    </xf>
    <xf numFmtId="0" fontId="112" fillId="0" borderId="36" applyNumberFormat="0" applyFill="0" applyAlignment="0" applyProtection="0"/>
    <xf numFmtId="0" fontId="160" fillId="0" borderId="37" applyNumberFormat="0" applyFill="0" applyAlignment="0" applyProtection="0"/>
    <xf numFmtId="0" fontId="161" fillId="0" borderId="37" applyNumberFormat="0" applyFill="0" applyAlignment="0" applyProtection="0"/>
    <xf numFmtId="0" fontId="162" fillId="0" borderId="37" applyNumberFormat="0" applyFill="0" applyAlignment="0" applyProtection="0"/>
    <xf numFmtId="0" fontId="163" fillId="0" borderId="38" applyNumberFormat="0" applyFill="0" applyAlignment="0" applyProtection="0"/>
    <xf numFmtId="0" fontId="3" fillId="0" borderId="13">
      <alignment horizontal="left"/>
    </xf>
    <xf numFmtId="0" fontId="3" fillId="0" borderId="0">
      <alignment horizontal="left"/>
    </xf>
    <xf numFmtId="182" fontId="8" fillId="0" borderId="0">
      <alignment horizontal="right"/>
    </xf>
    <xf numFmtId="257" fontId="45" fillId="0" borderId="0" applyFont="0" applyFill="0" applyBorder="0" applyAlignment="0" applyProtection="0"/>
    <xf numFmtId="184" fontId="8" fillId="0" borderId="0">
      <alignment horizontal="right"/>
    </xf>
    <xf numFmtId="0" fontId="164" fillId="0" borderId="0" applyNumberFormat="0" applyFill="0" applyBorder="0" applyProtection="0">
      <alignment horizontal="left" vertical="center"/>
    </xf>
    <xf numFmtId="25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2" fontId="165" fillId="0" borderId="39" applyFont="0" applyFill="0" applyBorder="0" applyAlignment="0"/>
    <xf numFmtId="0" fontId="2" fillId="0" borderId="2">
      <alignment horizontal="right"/>
      <protection locked="0"/>
    </xf>
    <xf numFmtId="0" fontId="2" fillId="0" borderId="2">
      <alignment horizontal="right"/>
      <protection locked="0"/>
    </xf>
    <xf numFmtId="0" fontId="2" fillId="0" borderId="2">
      <alignment horizontal="right"/>
      <protection locked="0"/>
    </xf>
    <xf numFmtId="0" fontId="166" fillId="0" borderId="13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229" fontId="3" fillId="0" borderId="0" applyFont="0" applyFill="0" applyBorder="0" applyAlignment="0" applyProtection="0"/>
    <xf numFmtId="0" fontId="53" fillId="0" borderId="0"/>
    <xf numFmtId="0" fontId="167" fillId="0" borderId="0">
      <alignment horizontal="centerContinuous"/>
    </xf>
    <xf numFmtId="259" fontId="168" fillId="0" borderId="0" applyFont="0" applyFill="0" applyBorder="0" applyProtection="0">
      <alignment horizontal="right"/>
    </xf>
    <xf numFmtId="260" fontId="45" fillId="0" borderId="0" applyFont="0" applyFill="0" applyBorder="0" applyAlignment="0" applyProtection="0"/>
    <xf numFmtId="182" fontId="45" fillId="0" borderId="0" applyFont="0" applyFill="0" applyBorder="0" applyAlignment="0" applyProtection="0"/>
    <xf numFmtId="261" fontId="6" fillId="0" borderId="0"/>
    <xf numFmtId="261" fontId="6" fillId="0" borderId="0"/>
    <xf numFmtId="262" fontId="7" fillId="0" borderId="0"/>
    <xf numFmtId="204" fontId="6" fillId="0" borderId="0"/>
    <xf numFmtId="167" fontId="6" fillId="0" borderId="0"/>
    <xf numFmtId="201" fontId="6" fillId="0" borderId="0"/>
    <xf numFmtId="0" fontId="112" fillId="51" borderId="0" applyNumberFormat="0" applyBorder="0" applyAlignment="0" applyProtection="0"/>
    <xf numFmtId="0" fontId="169" fillId="68" borderId="0" applyNumberFormat="0" applyBorder="0" applyAlignment="0" applyProtection="0"/>
    <xf numFmtId="0" fontId="170" fillId="68" borderId="0" applyNumberFormat="0" applyBorder="0" applyAlignment="0" applyProtection="0"/>
    <xf numFmtId="0" fontId="171" fillId="68" borderId="0" applyNumberFormat="0" applyBorder="0" applyAlignment="0" applyProtection="0"/>
    <xf numFmtId="0" fontId="172" fillId="51" borderId="0" applyNumberFormat="0" applyBorder="0" applyAlignment="0" applyProtection="0"/>
    <xf numFmtId="0" fontId="8" fillId="0" borderId="0">
      <alignment horizontal="left"/>
    </xf>
    <xf numFmtId="221" fontId="26" fillId="0" borderId="0"/>
    <xf numFmtId="0" fontId="173" fillId="60" borderId="2" applyFont="0" applyBorder="0" applyAlignment="0">
      <alignment horizontal="center" vertical="center"/>
    </xf>
    <xf numFmtId="0" fontId="26" fillId="0" borderId="9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0" fontId="106" fillId="0" borderId="0"/>
    <xf numFmtId="263" fontId="2" fillId="0" borderId="0"/>
    <xf numFmtId="263" fontId="2" fillId="0" borderId="0"/>
    <xf numFmtId="0" fontId="174" fillId="0" borderId="0"/>
    <xf numFmtId="0" fontId="175" fillId="0" borderId="0"/>
    <xf numFmtId="0" fontId="176" fillId="0" borderId="0"/>
    <xf numFmtId="0" fontId="176" fillId="0" borderId="0"/>
    <xf numFmtId="0" fontId="14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89" fillId="0" borderId="0"/>
    <xf numFmtId="0" fontId="45" fillId="0" borderId="0"/>
    <xf numFmtId="0" fontId="45" fillId="0" borderId="0"/>
    <xf numFmtId="0" fontId="4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2" fillId="0" borderId="0"/>
    <xf numFmtId="0" fontId="3" fillId="0" borderId="0"/>
    <xf numFmtId="0" fontId="3" fillId="0" borderId="0"/>
    <xf numFmtId="0" fontId="45" fillId="0" borderId="0"/>
    <xf numFmtId="0" fontId="45" fillId="0" borderId="0"/>
    <xf numFmtId="0" fontId="45" fillId="0" borderId="0"/>
    <xf numFmtId="0" fontId="33" fillId="0" borderId="0"/>
    <xf numFmtId="0" fontId="177" fillId="0" borderId="0"/>
    <xf numFmtId="0" fontId="2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3" fillId="0" borderId="0" applyBorder="0"/>
    <xf numFmtId="0" fontId="3" fillId="0" borderId="0" applyBorder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 applyBorder="0"/>
    <xf numFmtId="0" fontId="178" fillId="0" borderId="0"/>
    <xf numFmtId="0" fontId="178" fillId="0" borderId="0"/>
    <xf numFmtId="0" fontId="178" fillId="0" borderId="0"/>
    <xf numFmtId="0" fontId="175" fillId="0" borderId="0"/>
    <xf numFmtId="0" fontId="3" fillId="0" borderId="0" applyBorder="0"/>
    <xf numFmtId="0" fontId="3" fillId="0" borderId="0" applyBorder="0"/>
    <xf numFmtId="0" fontId="2" fillId="0" borderId="0"/>
    <xf numFmtId="0" fontId="3" fillId="0" borderId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/>
    <xf numFmtId="0" fontId="81" fillId="0" borderId="0"/>
    <xf numFmtId="0" fontId="3" fillId="0" borderId="0" applyBorder="0"/>
    <xf numFmtId="0" fontId="3" fillId="0" borderId="0" applyBorder="0"/>
    <xf numFmtId="0" fontId="3" fillId="0" borderId="0" applyBorder="0"/>
    <xf numFmtId="0" fontId="3" fillId="0" borderId="0" applyBorder="0"/>
    <xf numFmtId="0" fontId="178" fillId="0" borderId="0"/>
    <xf numFmtId="0" fontId="3" fillId="0" borderId="0"/>
    <xf numFmtId="0" fontId="3" fillId="0" borderId="0"/>
    <xf numFmtId="0" fontId="17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179" fillId="0" borderId="0">
      <alignment horizontal="right"/>
    </xf>
    <xf numFmtId="0" fontId="3" fillId="0" borderId="0"/>
    <xf numFmtId="0" fontId="3" fillId="0" borderId="0"/>
    <xf numFmtId="0" fontId="3" fillId="0" borderId="0"/>
    <xf numFmtId="0" fontId="40" fillId="0" borderId="0"/>
    <xf numFmtId="0" fontId="2" fillId="0" borderId="0"/>
    <xf numFmtId="0" fontId="180" fillId="0" borderId="0"/>
    <xf numFmtId="0" fontId="181" fillId="0" borderId="0"/>
    <xf numFmtId="0" fontId="13" fillId="0" borderId="0"/>
    <xf numFmtId="0" fontId="9" fillId="0" borderId="0"/>
    <xf numFmtId="37" fontId="182" fillId="0" borderId="0" applyNumberFormat="0" applyFont="0" applyFill="0" applyBorder="0" applyAlignment="0" applyProtection="0"/>
    <xf numFmtId="0" fontId="146" fillId="50" borderId="17" applyNumberFormat="0" applyFont="0" applyAlignment="0" applyProtection="0"/>
    <xf numFmtId="0" fontId="3" fillId="69" borderId="40" applyNumberFormat="0" applyFont="0" applyAlignment="0" applyProtection="0"/>
    <xf numFmtId="0" fontId="32" fillId="69" borderId="41" applyNumberFormat="0" applyFont="0" applyAlignment="0" applyProtection="0"/>
    <xf numFmtId="0" fontId="32" fillId="69" borderId="41" applyNumberFormat="0" applyFont="0" applyAlignment="0" applyProtection="0"/>
    <xf numFmtId="0" fontId="33" fillId="69" borderId="40" applyNumberFormat="0" applyFont="0" applyAlignment="0" applyProtection="0"/>
    <xf numFmtId="0" fontId="32" fillId="69" borderId="41" applyNumberFormat="0" applyFont="0" applyAlignment="0" applyProtection="0"/>
    <xf numFmtId="0" fontId="2" fillId="69" borderId="40" applyNumberFormat="0" applyFont="0" applyAlignment="0" applyProtection="0"/>
    <xf numFmtId="0" fontId="3" fillId="50" borderId="40" applyNumberFormat="0" applyFont="0" applyAlignment="0" applyProtection="0"/>
    <xf numFmtId="264" fontId="19" fillId="0" borderId="0" applyFont="0" applyFill="0" applyBorder="0" applyAlignment="0" applyProtection="0"/>
    <xf numFmtId="258" fontId="19" fillId="0" borderId="0" applyFont="0" applyFill="0" applyBorder="0" applyAlignment="0" applyProtection="0"/>
    <xf numFmtId="265" fontId="183" fillId="0" borderId="0" applyFont="0" applyFill="0" applyBorder="0" applyAlignment="0" applyProtection="0"/>
    <xf numFmtId="266" fontId="183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0" fontId="3" fillId="0" borderId="0"/>
    <xf numFmtId="0" fontId="18" fillId="0" borderId="0"/>
    <xf numFmtId="267" fontId="2" fillId="0" borderId="0" applyFont="0" applyFill="0" applyBorder="0" applyAlignment="0" applyProtection="0"/>
    <xf numFmtId="268" fontId="2" fillId="0" borderId="0" applyFont="0" applyFill="0" applyBorder="0" applyAlignment="0" applyProtection="0"/>
    <xf numFmtId="0" fontId="3" fillId="0" borderId="0">
      <alignment horizontal="left"/>
    </xf>
    <xf numFmtId="0" fontId="184" fillId="54" borderId="42" applyNumberFormat="0" applyAlignment="0" applyProtection="0"/>
    <xf numFmtId="0" fontId="185" fillId="18" borderId="42" applyNumberFormat="0" applyAlignment="0" applyProtection="0"/>
    <xf numFmtId="0" fontId="185" fillId="55" borderId="42" applyNumberFormat="0" applyAlignment="0" applyProtection="0"/>
    <xf numFmtId="0" fontId="185" fillId="55" borderId="42" applyNumberFormat="0" applyAlignment="0" applyProtection="0"/>
    <xf numFmtId="0" fontId="186" fillId="18" borderId="42" applyNumberFormat="0" applyAlignment="0" applyProtection="0"/>
    <xf numFmtId="0" fontId="187" fillId="18" borderId="42" applyNumberFormat="0" applyAlignment="0" applyProtection="0"/>
    <xf numFmtId="0" fontId="184" fillId="56" borderId="42" applyNumberFormat="0" applyAlignment="0" applyProtection="0"/>
    <xf numFmtId="10" fontId="29" fillId="0" borderId="43"/>
    <xf numFmtId="10" fontId="29" fillId="0" borderId="43"/>
    <xf numFmtId="269" fontId="45" fillId="0" borderId="0" applyFont="0" applyFill="0" applyBorder="0" applyAlignment="0" applyProtection="0"/>
    <xf numFmtId="171" fontId="188" fillId="0" borderId="0" applyProtection="0">
      <alignment horizontal="right"/>
    </xf>
    <xf numFmtId="171" fontId="188" fillId="0" borderId="0" applyProtection="0">
      <alignment horizontal="right"/>
    </xf>
    <xf numFmtId="10" fontId="29" fillId="0" borderId="43"/>
    <xf numFmtId="171" fontId="8" fillId="0" borderId="0"/>
    <xf numFmtId="0" fontId="189" fillId="0" borderId="0"/>
    <xf numFmtId="0" fontId="3" fillId="0" borderId="0" applyFill="0" applyBorder="0" applyProtection="0">
      <alignment horizontal="left"/>
    </xf>
    <xf numFmtId="0" fontId="3" fillId="0" borderId="0" applyFill="0" applyBorder="0" applyProtection="0">
      <alignment horizontal="left"/>
    </xf>
    <xf numFmtId="1" fontId="190" fillId="0" borderId="0" applyProtection="0">
      <alignment horizontal="right" vertical="center"/>
    </xf>
    <xf numFmtId="0" fontId="191" fillId="60" borderId="0">
      <alignment vertical="center"/>
    </xf>
    <xf numFmtId="39" fontId="91" fillId="60" borderId="0">
      <alignment vertical="center"/>
    </xf>
    <xf numFmtId="171" fontId="96" fillId="0" borderId="0">
      <alignment horizontal="right"/>
    </xf>
    <xf numFmtId="0" fontId="47" fillId="0" borderId="0"/>
    <xf numFmtId="0" fontId="192" fillId="0" borderId="0"/>
    <xf numFmtId="270" fontId="3" fillId="0" borderId="0" applyFont="0" applyFill="0" applyBorder="0" applyAlignment="0" applyProtection="0"/>
    <xf numFmtId="270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27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2" fontId="3" fillId="0" borderId="0" applyFont="0" applyFill="0" applyBorder="0" applyAlignment="0" applyProtection="0"/>
    <xf numFmtId="272" fontId="3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19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273" fontId="3" fillId="0" borderId="0" applyFont="0" applyFill="0" applyBorder="0" applyAlignment="0" applyProtection="0"/>
    <xf numFmtId="273" fontId="3" fillId="0" borderId="0" applyFont="0" applyFill="0" applyBorder="0" applyAlignment="0" applyProtection="0"/>
    <xf numFmtId="274" fontId="3" fillId="0" borderId="0" applyFont="0" applyFill="0" applyBorder="0" applyAlignment="0" applyProtection="0"/>
    <xf numFmtId="27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5" fontId="3" fillId="0" borderId="0" applyFont="0" applyFill="0" applyBorder="0" applyAlignment="0" applyProtection="0"/>
    <xf numFmtId="275" fontId="3" fillId="0" borderId="0" applyFont="0" applyFill="0" applyBorder="0" applyAlignment="0" applyProtection="0"/>
    <xf numFmtId="276" fontId="3" fillId="0" borderId="0" applyFont="0" applyFill="0" applyBorder="0" applyAlignment="0" applyProtection="0"/>
    <xf numFmtId="27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77" fontId="3" fillId="0" borderId="0" applyFont="0" applyFill="0" applyBorder="0" applyAlignment="0" applyProtection="0"/>
    <xf numFmtId="277" fontId="3" fillId="0" borderId="0" applyFont="0" applyFill="0" applyBorder="0" applyAlignment="0" applyProtection="0"/>
    <xf numFmtId="278" fontId="3" fillId="0" borderId="0" applyFont="0" applyFill="0" applyBorder="0" applyAlignment="0" applyProtection="0"/>
    <xf numFmtId="27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19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79" fontId="45" fillId="0" borderId="0" applyFont="0" applyFill="0" applyBorder="0" applyProtection="0">
      <alignment horizontal="right"/>
    </xf>
    <xf numFmtId="208" fontId="168" fillId="0" borderId="0" applyFont="0" applyFill="0" applyBorder="0" applyProtection="0">
      <alignment horizontal="right"/>
    </xf>
    <xf numFmtId="269" fontId="45" fillId="0" borderId="2" applyFont="0" applyFill="0" applyBorder="0" applyAlignment="0" applyProtection="0"/>
    <xf numFmtId="269" fontId="45" fillId="0" borderId="2" applyFont="0" applyFill="0" applyBorder="0" applyAlignment="0" applyProtection="0"/>
    <xf numFmtId="269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280" fontId="45" fillId="0" borderId="2" applyFont="0" applyFill="0" applyBorder="0" applyAlignment="0" applyProtection="0"/>
    <xf numFmtId="171" fontId="188" fillId="0" borderId="0">
      <alignment horizontal="right"/>
    </xf>
    <xf numFmtId="0" fontId="3" fillId="0" borderId="0" applyNumberFormat="0" applyFill="0" applyBorder="0" applyAlignment="0" applyProtection="0"/>
    <xf numFmtId="0" fontId="195" fillId="0" borderId="0" applyFont="0" applyFill="0" applyBorder="0" applyAlignment="0" applyProtection="0">
      <alignment horizontal="center"/>
    </xf>
    <xf numFmtId="0" fontId="195" fillId="0" borderId="0" applyFont="0" applyFill="0" applyBorder="0" applyAlignment="0" applyProtection="0">
      <alignment horizontal="center"/>
    </xf>
    <xf numFmtId="0" fontId="195" fillId="0" borderId="0" applyFont="0" applyFill="0" applyBorder="0" applyAlignment="0" applyProtection="0">
      <alignment horizontal="center"/>
    </xf>
    <xf numFmtId="171" fontId="3" fillId="0" borderId="0" applyFont="0" applyFill="0" applyBorder="0" applyAlignment="0" applyProtection="0"/>
    <xf numFmtId="10" fontId="10" fillId="0" borderId="0"/>
    <xf numFmtId="9" fontId="10" fillId="0" borderId="0"/>
    <xf numFmtId="0" fontId="165" fillId="0" borderId="0" applyNumberFormat="0">
      <alignment horizontal="left"/>
    </xf>
    <xf numFmtId="0" fontId="2" fillId="0" borderId="44" applyBorder="0">
      <alignment horizontal="right"/>
      <protection locked="0"/>
    </xf>
    <xf numFmtId="0" fontId="2" fillId="0" borderId="44" applyBorder="0">
      <alignment horizontal="right"/>
      <protection locked="0"/>
    </xf>
    <xf numFmtId="0" fontId="196" fillId="0" borderId="0">
      <alignment horizontal="centerContinuous"/>
    </xf>
    <xf numFmtId="0" fontId="197" fillId="0" borderId="4"/>
    <xf numFmtId="0" fontId="197" fillId="0" borderId="4"/>
    <xf numFmtId="0" fontId="75" fillId="70" borderId="2">
      <alignment horizontal="centerContinuous" vertical="center" wrapText="1"/>
      <protection locked="0"/>
    </xf>
    <xf numFmtId="167" fontId="198" fillId="0" borderId="0">
      <alignment horizontal="right"/>
    </xf>
    <xf numFmtId="204" fontId="3" fillId="0" borderId="0"/>
    <xf numFmtId="0" fontId="199" fillId="0" borderId="9" applyNumberFormat="0" applyFill="0" applyAlignment="0" applyProtection="0">
      <alignment horizontal="right"/>
    </xf>
    <xf numFmtId="10" fontId="47" fillId="0" borderId="2"/>
    <xf numFmtId="10" fontId="47" fillId="0" borderId="2"/>
    <xf numFmtId="10" fontId="47" fillId="0" borderId="2"/>
    <xf numFmtId="10" fontId="3" fillId="0" borderId="0"/>
    <xf numFmtId="250" fontId="24" fillId="0" borderId="0" applyFont="0" applyFill="0" applyBorder="0" applyAlignment="0" applyProtection="0">
      <alignment horizontal="right"/>
    </xf>
    <xf numFmtId="281" fontId="3" fillId="0" borderId="0" applyFont="0" applyFill="0" applyBorder="0" applyProtection="0">
      <alignment horizontal="right"/>
    </xf>
    <xf numFmtId="282" fontId="45" fillId="0" borderId="0" applyFont="0" applyFill="0" applyBorder="0" applyProtection="0">
      <alignment horizontal="right"/>
    </xf>
    <xf numFmtId="281" fontId="3" fillId="0" borderId="0" applyFont="0" applyFill="0" applyBorder="0" applyProtection="0">
      <alignment horizontal="right"/>
    </xf>
    <xf numFmtId="167" fontId="198" fillId="0" borderId="0">
      <alignment horizontal="right"/>
    </xf>
    <xf numFmtId="0" fontId="6" fillId="0" borderId="0">
      <alignment horizontal="right"/>
    </xf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1" fontId="168" fillId="55" borderId="0" applyNumberFormat="0" applyFont="0" applyFill="0" applyBorder="0" applyAlignment="0" applyProtection="0"/>
    <xf numFmtId="0" fontId="70" fillId="0" borderId="0" applyNumberFormat="0" applyFill="0" applyBorder="0" applyAlignment="0" applyProtection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2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19" fillId="0" borderId="0">
      <alignment horizontal="center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167" fontId="7" fillId="0" borderId="16">
      <alignment horizontal="right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19" fillId="0" borderId="0">
      <alignment horizontal="center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67" fontId="47" fillId="0" borderId="16">
      <alignment horizontal="right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172" fontId="200" fillId="0" borderId="0"/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alignment horizontal="centerContinuous"/>
    </xf>
    <xf numFmtId="0" fontId="200" fillId="0" borderId="12">
      <protection locked="0"/>
    </xf>
    <xf numFmtId="0" fontId="200" fillId="0" borderId="12">
      <protection locked="0"/>
    </xf>
    <xf numFmtId="0" fontId="200" fillId="0" borderId="12">
      <protection locked="0"/>
    </xf>
    <xf numFmtId="4" fontId="89" fillId="68" borderId="17" applyNumberFormat="0" applyProtection="0">
      <alignment vertical="center"/>
    </xf>
    <xf numFmtId="4" fontId="201" fillId="71" borderId="45">
      <alignment vertical="center"/>
    </xf>
    <xf numFmtId="4" fontId="31" fillId="5" borderId="42" applyNumberFormat="0" applyProtection="0">
      <alignment vertical="center"/>
    </xf>
    <xf numFmtId="4" fontId="201" fillId="71" borderId="45">
      <alignment vertical="center"/>
    </xf>
    <xf numFmtId="4" fontId="154" fillId="68" borderId="45" applyNumberFormat="0" applyProtection="0">
      <alignment vertical="center"/>
    </xf>
    <xf numFmtId="4" fontId="202" fillId="5" borderId="17" applyNumberFormat="0" applyProtection="0">
      <alignment vertical="center"/>
    </xf>
    <xf numFmtId="4" fontId="203" fillId="71" borderId="45">
      <alignment vertical="center"/>
    </xf>
    <xf numFmtId="4" fontId="204" fillId="5" borderId="42" applyNumberFormat="0" applyProtection="0">
      <alignment vertical="center"/>
    </xf>
    <xf numFmtId="4" fontId="203" fillId="71" borderId="45">
      <alignment vertical="center"/>
    </xf>
    <xf numFmtId="4" fontId="205" fillId="68" borderId="45" applyNumberFormat="0" applyProtection="0">
      <alignment vertical="center"/>
    </xf>
    <xf numFmtId="4" fontId="206" fillId="72" borderId="29">
      <alignment vertical="center"/>
    </xf>
    <xf numFmtId="4" fontId="207" fillId="72" borderId="29">
      <alignment vertical="center"/>
    </xf>
    <xf numFmtId="4" fontId="206" fillId="73" borderId="29">
      <alignment vertical="center"/>
    </xf>
    <xf numFmtId="4" fontId="207" fillId="73" borderId="29">
      <alignment vertical="center"/>
    </xf>
    <xf numFmtId="4" fontId="154" fillId="68" borderId="45" applyNumberFormat="0" applyProtection="0">
      <alignment horizontal="left" vertical="center" indent="1"/>
    </xf>
    <xf numFmtId="4" fontId="208" fillId="71" borderId="45">
      <alignment horizontal="left" vertical="center" indent="1"/>
    </xf>
    <xf numFmtId="4" fontId="31" fillId="5" borderId="42" applyNumberFormat="0" applyProtection="0">
      <alignment horizontal="left" vertical="center" indent="1"/>
    </xf>
    <xf numFmtId="4" fontId="208" fillId="71" borderId="45">
      <alignment horizontal="left" vertical="center" indent="1"/>
    </xf>
    <xf numFmtId="4" fontId="154" fillId="5" borderId="45" applyNumberFormat="0" applyProtection="0">
      <alignment horizontal="left" vertical="center" wrapText="1" indent="1"/>
    </xf>
    <xf numFmtId="0" fontId="209" fillId="68" borderId="45" applyNumberFormat="0" applyProtection="0">
      <alignment horizontal="left" vertical="top" indent="1"/>
    </xf>
    <xf numFmtId="4" fontId="31" fillId="5" borderId="42" applyNumberFormat="0" applyProtection="0">
      <alignment horizontal="left" vertical="center" indent="1"/>
    </xf>
    <xf numFmtId="0" fontId="154" fillId="5" borderId="45" applyNumberFormat="0" applyProtection="0">
      <alignment horizontal="left" vertical="top" indent="1"/>
    </xf>
    <xf numFmtId="0" fontId="154" fillId="68" borderId="45" applyNumberFormat="0" applyProtection="0">
      <alignment horizontal="left" vertical="top" indent="1"/>
    </xf>
    <xf numFmtId="0" fontId="3" fillId="74" borderId="0"/>
    <xf numFmtId="0" fontId="3" fillId="74" borderId="0"/>
    <xf numFmtId="4" fontId="154" fillId="11" borderId="0" applyNumberFormat="0" applyProtection="0">
      <alignment horizontal="left" vertical="center" indent="1"/>
    </xf>
    <xf numFmtId="4" fontId="208" fillId="75" borderId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89" fillId="29" borderId="17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8" fillId="75" borderId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8" fillId="58" borderId="45">
      <alignment horizontal="right" vertical="center"/>
    </xf>
    <xf numFmtId="4" fontId="208" fillId="58" borderId="45">
      <alignment horizontal="right" vertical="center"/>
    </xf>
    <xf numFmtId="4" fontId="89" fillId="12" borderId="17" applyNumberFormat="0" applyProtection="0">
      <alignment horizontal="right" vertical="center"/>
    </xf>
    <xf numFmtId="4" fontId="31" fillId="77" borderId="42" applyNumberFormat="0" applyProtection="0">
      <alignment horizontal="right" vertical="center"/>
    </xf>
    <xf numFmtId="4" fontId="89" fillId="12" borderId="17" applyNumberFormat="0" applyProtection="0">
      <alignment horizontal="right" vertical="center"/>
    </xf>
    <xf numFmtId="4" fontId="31" fillId="12" borderId="45" applyNumberFormat="0" applyProtection="0">
      <alignment horizontal="right" vertical="center"/>
    </xf>
    <xf numFmtId="4" fontId="89" fillId="78" borderId="17" applyNumberFormat="0" applyProtection="0">
      <alignment horizontal="right" vertical="center"/>
    </xf>
    <xf numFmtId="4" fontId="31" fillId="79" borderId="42" applyNumberFormat="0" applyProtection="0">
      <alignment horizontal="right" vertical="center"/>
    </xf>
    <xf numFmtId="4" fontId="89" fillId="78" borderId="17" applyNumberFormat="0" applyProtection="0">
      <alignment horizontal="right" vertical="center"/>
    </xf>
    <xf numFmtId="4" fontId="31" fillId="20" borderId="45" applyNumberFormat="0" applyProtection="0">
      <alignment horizontal="right" vertical="center"/>
    </xf>
    <xf numFmtId="4" fontId="89" fillId="40" borderId="46" applyNumberFormat="0" applyProtection="0">
      <alignment horizontal="right" vertical="center"/>
    </xf>
    <xf numFmtId="4" fontId="31" fillId="58" borderId="42" applyNumberFormat="0" applyProtection="0">
      <alignment horizontal="right" vertical="center"/>
    </xf>
    <xf numFmtId="4" fontId="89" fillId="40" borderId="46" applyNumberFormat="0" applyProtection="0">
      <alignment horizontal="right" vertical="center"/>
    </xf>
    <xf numFmtId="4" fontId="31" fillId="40" borderId="45" applyNumberFormat="0" applyProtection="0">
      <alignment horizontal="right" vertical="center"/>
    </xf>
    <xf numFmtId="4" fontId="208" fillId="6" borderId="45">
      <alignment horizontal="right" vertical="center"/>
    </xf>
    <xf numFmtId="4" fontId="208" fillId="6" borderId="45">
      <alignment horizontal="right" vertical="center"/>
    </xf>
    <xf numFmtId="4" fontId="89" fillId="25" borderId="17" applyNumberFormat="0" applyProtection="0">
      <alignment horizontal="right" vertical="center"/>
    </xf>
    <xf numFmtId="4" fontId="31" fillId="80" borderId="42" applyNumberFormat="0" applyProtection="0">
      <alignment horizontal="right" vertical="center"/>
    </xf>
    <xf numFmtId="4" fontId="89" fillId="25" borderId="17" applyNumberFormat="0" applyProtection="0">
      <alignment horizontal="right" vertical="center"/>
    </xf>
    <xf numFmtId="4" fontId="31" fillId="25" borderId="45" applyNumberFormat="0" applyProtection="0">
      <alignment horizontal="right" vertical="center"/>
    </xf>
    <xf numFmtId="4" fontId="89" fillId="30" borderId="17" applyNumberFormat="0" applyProtection="0">
      <alignment horizontal="right" vertical="center"/>
    </xf>
    <xf numFmtId="4" fontId="31" fillId="81" borderId="42" applyNumberFormat="0" applyProtection="0">
      <alignment horizontal="right" vertical="center"/>
    </xf>
    <xf numFmtId="4" fontId="89" fillId="30" borderId="17" applyNumberFormat="0" applyProtection="0">
      <alignment horizontal="right" vertical="center"/>
    </xf>
    <xf numFmtId="4" fontId="31" fillId="30" borderId="45" applyNumberFormat="0" applyProtection="0">
      <alignment horizontal="right" vertical="center"/>
    </xf>
    <xf numFmtId="4" fontId="89" fillId="53" borderId="17" applyNumberFormat="0" applyProtection="0">
      <alignment horizontal="right" vertical="center"/>
    </xf>
    <xf numFmtId="4" fontId="31" fillId="82" borderId="42" applyNumberFormat="0" applyProtection="0">
      <alignment horizontal="right" vertical="center"/>
    </xf>
    <xf numFmtId="4" fontId="89" fillId="53" borderId="17" applyNumberFormat="0" applyProtection="0">
      <alignment horizontal="right" vertical="center"/>
    </xf>
    <xf numFmtId="4" fontId="31" fillId="53" borderId="45" applyNumberFormat="0" applyProtection="0">
      <alignment horizontal="right" vertical="center"/>
    </xf>
    <xf numFmtId="4" fontId="208" fillId="72" borderId="45">
      <alignment horizontal="right" vertical="center"/>
    </xf>
    <xf numFmtId="4" fontId="208" fillId="72" borderId="45">
      <alignment horizontal="right" vertical="center"/>
    </xf>
    <xf numFmtId="4" fontId="89" fillId="21" borderId="17" applyNumberFormat="0" applyProtection="0">
      <alignment horizontal="right" vertical="center"/>
    </xf>
    <xf numFmtId="4" fontId="31" fillId="83" borderId="42" applyNumberFormat="0" applyProtection="0">
      <alignment horizontal="right" vertical="center"/>
    </xf>
    <xf numFmtId="4" fontId="89" fillId="21" borderId="17" applyNumberFormat="0" applyProtection="0">
      <alignment horizontal="right" vertical="center"/>
    </xf>
    <xf numFmtId="4" fontId="31" fillId="21" borderId="45" applyNumberFormat="0" applyProtection="0">
      <alignment horizontal="right" vertical="center"/>
    </xf>
    <xf numFmtId="4" fontId="89" fillId="13" borderId="17" applyNumberFormat="0" applyProtection="0">
      <alignment horizontal="right" vertical="center"/>
    </xf>
    <xf numFmtId="4" fontId="31" fillId="84" borderId="42" applyNumberFormat="0" applyProtection="0">
      <alignment horizontal="right" vertical="center"/>
    </xf>
    <xf numFmtId="4" fontId="89" fillId="13" borderId="17" applyNumberFormat="0" applyProtection="0">
      <alignment horizontal="right" vertical="center"/>
    </xf>
    <xf numFmtId="4" fontId="31" fillId="13" borderId="45" applyNumberFormat="0" applyProtection="0">
      <alignment horizontal="right" vertical="center"/>
    </xf>
    <xf numFmtId="4" fontId="89" fillId="22" borderId="17" applyNumberFormat="0" applyProtection="0">
      <alignment horizontal="right" vertical="center"/>
    </xf>
    <xf numFmtId="4" fontId="31" fillId="74" borderId="42" applyNumberFormat="0" applyProtection="0">
      <alignment horizontal="right" vertical="center"/>
    </xf>
    <xf numFmtId="4" fontId="89" fillId="22" borderId="17" applyNumberFormat="0" applyProtection="0">
      <alignment horizontal="right" vertical="center"/>
    </xf>
    <xf numFmtId="4" fontId="31" fillId="22" borderId="45" applyNumberFormat="0" applyProtection="0">
      <alignment horizontal="right" vertical="center"/>
    </xf>
    <xf numFmtId="4" fontId="201" fillId="58" borderId="45">
      <alignment horizontal="right" vertical="center"/>
    </xf>
    <xf numFmtId="4" fontId="201" fillId="58" borderId="45">
      <alignment horizontal="right" vertical="center"/>
    </xf>
    <xf numFmtId="4" fontId="89" fillId="85" borderId="46" applyNumberFormat="0" applyProtection="0">
      <alignment horizontal="left" vertical="center" indent="1"/>
    </xf>
    <xf numFmtId="4" fontId="201" fillId="86" borderId="47">
      <alignment horizontal="left" vertical="center" indent="1"/>
    </xf>
    <xf numFmtId="4" fontId="154" fillId="87" borderId="42" applyNumberFormat="0" applyProtection="0">
      <alignment horizontal="left" vertical="center" indent="1"/>
    </xf>
    <xf numFmtId="4" fontId="201" fillId="86" borderId="47">
      <alignment horizontal="left" vertical="center" indent="1"/>
    </xf>
    <xf numFmtId="4" fontId="154" fillId="85" borderId="47" applyNumberFormat="0" applyProtection="0">
      <alignment horizontal="left" vertical="center" indent="1"/>
    </xf>
    <xf numFmtId="4" fontId="45" fillId="24" borderId="46" applyNumberFormat="0" applyProtection="0">
      <alignment horizontal="left" vertical="center" indent="1"/>
    </xf>
    <xf numFmtId="4" fontId="201" fillId="88" borderId="0">
      <alignment horizontal="left" vertical="center" indent="1"/>
    </xf>
    <xf numFmtId="4" fontId="31" fillId="89" borderId="48" applyNumberFormat="0" applyProtection="0">
      <alignment horizontal="left" vertical="center" indent="1"/>
    </xf>
    <xf numFmtId="4" fontId="201" fillId="88" borderId="0">
      <alignment horizontal="left" vertical="center" indent="1"/>
    </xf>
    <xf numFmtId="4" fontId="31" fillId="9" borderId="0" applyNumberFormat="0" applyProtection="0">
      <alignment horizontal="left" vertical="center" indent="1"/>
    </xf>
    <xf numFmtId="4" fontId="45" fillId="24" borderId="46" applyNumberFormat="0" applyProtection="0">
      <alignment horizontal="left" vertical="center" indent="1"/>
    </xf>
    <xf numFmtId="4" fontId="201" fillId="75" borderId="0">
      <alignment horizontal="left" vertical="center" indent="1"/>
    </xf>
    <xf numFmtId="4" fontId="201" fillId="75" borderId="0" applyNumberFormat="0" applyProtection="0">
      <alignment horizontal="left" vertical="center" indent="1"/>
    </xf>
    <xf numFmtId="4" fontId="201" fillId="75" borderId="0" applyNumberFormat="0" applyProtection="0">
      <alignment horizontal="left" vertical="center" indent="1"/>
    </xf>
    <xf numFmtId="4" fontId="201" fillId="75" borderId="0">
      <alignment horizontal="left" vertical="center" indent="1"/>
    </xf>
    <xf numFmtId="4" fontId="201" fillId="24" borderId="0" applyNumberFormat="0" applyProtection="0">
      <alignment horizontal="left" vertical="center" indent="1"/>
    </xf>
    <xf numFmtId="4" fontId="31" fillId="11" borderId="45" applyNumberFormat="0" applyProtection="0">
      <alignment horizontal="right" vertical="center"/>
    </xf>
    <xf numFmtId="4" fontId="208" fillId="88" borderId="45">
      <alignment horizontal="right" vertical="center"/>
    </xf>
    <xf numFmtId="0" fontId="3" fillId="76" borderId="42" applyNumberFormat="0" applyProtection="0">
      <alignment horizontal="left" vertical="center" indent="1"/>
    </xf>
    <xf numFmtId="4" fontId="89" fillId="11" borderId="17" applyNumberFormat="0" applyProtection="0">
      <alignment horizontal="right" vertical="center"/>
    </xf>
    <xf numFmtId="0" fontId="3" fillId="76" borderId="42" applyNumberFormat="0" applyProtection="0">
      <alignment horizontal="left" vertical="center" indent="1"/>
    </xf>
    <xf numFmtId="4" fontId="208" fillId="88" borderId="45">
      <alignment horizontal="right" vertical="center"/>
    </xf>
    <xf numFmtId="4" fontId="31" fillId="11" borderId="45" applyNumberFormat="0" applyProtection="0">
      <alignment horizontal="right" vertical="center"/>
    </xf>
    <xf numFmtId="4" fontId="208" fillId="88" borderId="0">
      <alignment horizontal="left" vertical="center" indent="1"/>
    </xf>
    <xf numFmtId="4" fontId="208" fillId="88" borderId="0">
      <alignment horizontal="left" vertical="center" indent="1"/>
    </xf>
    <xf numFmtId="4" fontId="89" fillId="9" borderId="46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8" borderId="0">
      <alignment horizontal="left" vertical="center" indent="1"/>
    </xf>
    <xf numFmtId="4" fontId="32" fillId="88" borderId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4" fontId="32" fillId="89" borderId="42" applyNumberFormat="0" applyProtection="0">
      <alignment horizontal="left" vertical="center" indent="1"/>
    </xf>
    <xf numFmtId="0" fontId="3" fillId="90" borderId="49" applyNumberFormat="0" applyFont="0" applyAlignment="0"/>
    <xf numFmtId="0" fontId="3" fillId="90" borderId="49" applyNumberFormat="0" applyFont="0" applyAlignment="0"/>
    <xf numFmtId="0" fontId="3" fillId="89" borderId="50" applyNumberFormat="0" applyAlignment="0"/>
    <xf numFmtId="0" fontId="3" fillId="89" borderId="50" applyNumberFormat="0" applyAlignment="0"/>
    <xf numFmtId="0" fontId="210" fillId="7" borderId="51">
      <alignment horizontal="left" vertical="center"/>
    </xf>
    <xf numFmtId="0" fontId="210" fillId="7" borderId="51">
      <alignment horizontal="left" vertical="center"/>
    </xf>
    <xf numFmtId="0" fontId="3" fillId="90" borderId="52" applyNumberFormat="0" applyFont="0" applyAlignment="0"/>
    <xf numFmtId="0" fontId="3" fillId="90" borderId="52" applyNumberFormat="0" applyFont="0" applyAlignment="0"/>
    <xf numFmtId="4" fontId="89" fillId="11" borderId="46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75" borderId="0">
      <alignment horizontal="left" vertical="center" indent="1"/>
    </xf>
    <xf numFmtId="4" fontId="32" fillId="75" borderId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4" fontId="32" fillId="67" borderId="42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75" borderId="45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75" borderId="45" applyNumberFormat="0" applyProtection="0">
      <alignment horizontal="left" vertical="center" indent="1"/>
    </xf>
    <xf numFmtId="0" fontId="89" fillId="18" borderId="17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146" fillId="24" borderId="45" applyNumberFormat="0" applyProtection="0">
      <alignment horizontal="left" vertical="top" indent="1"/>
    </xf>
    <xf numFmtId="0" fontId="3" fillId="67" borderId="42" applyNumberFormat="0" applyProtection="0">
      <alignment horizontal="left" vertical="center" indent="1"/>
    </xf>
    <xf numFmtId="0" fontId="3" fillId="67" borderId="42" applyNumberFormat="0" applyProtection="0">
      <alignment horizontal="left" vertical="center" indent="1"/>
    </xf>
    <xf numFmtId="0" fontId="3" fillId="75" borderId="45" applyNumberFormat="0" applyProtection="0">
      <alignment horizontal="left" vertical="top" wrapText="1" indent="2"/>
    </xf>
    <xf numFmtId="0" fontId="3" fillId="24" borderId="45" applyNumberFormat="0" applyProtection="0">
      <alignment horizontal="left" vertical="top" indent="1"/>
    </xf>
    <xf numFmtId="0" fontId="89" fillId="91" borderId="17" applyNumberFormat="0" applyProtection="0">
      <alignment horizontal="left" vertical="center" indent="1"/>
    </xf>
    <xf numFmtId="0" fontId="3" fillId="92" borderId="45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2" borderId="45" applyNumberFormat="0" applyProtection="0">
      <alignment horizontal="left" vertical="center" indent="1"/>
    </xf>
    <xf numFmtId="0" fontId="89" fillId="91" borderId="17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146" fillId="11" borderId="45" applyNumberFormat="0" applyProtection="0">
      <alignment horizontal="left" vertical="top" indent="1"/>
    </xf>
    <xf numFmtId="0" fontId="3" fillId="93" borderId="42" applyNumberFormat="0" applyProtection="0">
      <alignment horizontal="left" vertical="center" indent="1"/>
    </xf>
    <xf numFmtId="0" fontId="3" fillId="93" borderId="42" applyNumberFormat="0" applyProtection="0">
      <alignment horizontal="left" vertical="center" indent="1"/>
    </xf>
    <xf numFmtId="0" fontId="3" fillId="92" borderId="45" applyNumberFormat="0" applyProtection="0">
      <alignment horizontal="left" vertical="top" wrapText="1"/>
    </xf>
    <xf numFmtId="0" fontId="3" fillId="11" borderId="45" applyNumberFormat="0" applyProtection="0">
      <alignment horizontal="left" vertical="top" indent="1"/>
    </xf>
    <xf numFmtId="0" fontId="89" fillId="19" borderId="17" applyNumberFormat="0" applyProtection="0">
      <alignment horizontal="left" vertical="center" indent="1"/>
    </xf>
    <xf numFmtId="0" fontId="3" fillId="88" borderId="45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88" borderId="45" applyNumberFormat="0" applyProtection="0">
      <alignment horizontal="left" vertical="center" indent="1"/>
    </xf>
    <xf numFmtId="0" fontId="89" fillId="19" borderId="17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146" fillId="19" borderId="45" applyNumberFormat="0" applyProtection="0">
      <alignment horizontal="left" vertical="top" indent="1"/>
    </xf>
    <xf numFmtId="0" fontId="3" fillId="60" borderId="42" applyNumberFormat="0" applyProtection="0">
      <alignment horizontal="left" vertical="center" indent="1"/>
    </xf>
    <xf numFmtId="0" fontId="3" fillId="60" borderId="42" applyNumberFormat="0" applyProtection="0">
      <alignment horizontal="left" vertical="center" indent="1"/>
    </xf>
    <xf numFmtId="0" fontId="3" fillId="88" borderId="45" applyNumberFormat="0" applyProtection="0">
      <alignment horizontal="left" vertical="top" indent="1"/>
    </xf>
    <xf numFmtId="0" fontId="3" fillId="19" borderId="45" applyNumberFormat="0" applyProtection="0">
      <alignment horizontal="left" vertical="top" indent="1"/>
    </xf>
    <xf numFmtId="0" fontId="89" fillId="9" borderId="17" applyNumberFormat="0" applyProtection="0">
      <alignment horizontal="left" vertical="center" indent="1"/>
    </xf>
    <xf numFmtId="0" fontId="3" fillId="94" borderId="45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94" borderId="45" applyNumberFormat="0" applyProtection="0">
      <alignment horizontal="left" vertical="center" indent="1"/>
    </xf>
    <xf numFmtId="0" fontId="3" fillId="9" borderId="45" applyNumberFormat="0" applyProtection="0">
      <alignment horizontal="left" vertical="center" wrapText="1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146" fillId="9" borderId="45" applyNumberFormat="0" applyProtection="0">
      <alignment horizontal="left" vertical="top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94" borderId="45" applyNumberFormat="0" applyProtection="0">
      <alignment horizontal="left" vertical="top" indent="1"/>
    </xf>
    <xf numFmtId="0" fontId="3" fillId="9" borderId="45" applyNumberFormat="0" applyProtection="0">
      <alignment horizontal="left" vertical="top" indent="1"/>
    </xf>
    <xf numFmtId="0" fontId="146" fillId="55" borderId="53" applyNumberFormat="0">
      <protection locked="0"/>
    </xf>
    <xf numFmtId="0" fontId="146" fillId="55" borderId="53" applyNumberFormat="0">
      <protection locked="0"/>
    </xf>
    <xf numFmtId="0" fontId="2" fillId="0" borderId="0"/>
    <xf numFmtId="0" fontId="3" fillId="55" borderId="2" applyNumberFormat="0">
      <protection locked="0"/>
    </xf>
    <xf numFmtId="0" fontId="3" fillId="55" borderId="2" applyNumberFormat="0">
      <protection locked="0"/>
    </xf>
    <xf numFmtId="0" fontId="211" fillId="24" borderId="54" applyBorder="0"/>
    <xf numFmtId="0" fontId="211" fillId="24" borderId="54" applyBorder="0"/>
    <xf numFmtId="0" fontId="211" fillId="24" borderId="54" applyBorder="0"/>
    <xf numFmtId="4" fontId="212" fillId="69" borderId="45" applyNumberFormat="0" applyProtection="0">
      <alignment vertical="center"/>
    </xf>
    <xf numFmtId="4" fontId="208" fillId="94" borderId="45">
      <alignment vertical="center"/>
    </xf>
    <xf numFmtId="4" fontId="31" fillId="95" borderId="42" applyNumberFormat="0" applyProtection="0">
      <alignment vertical="center"/>
    </xf>
    <xf numFmtId="4" fontId="208" fillId="94" borderId="45">
      <alignment vertical="center"/>
    </xf>
    <xf numFmtId="4" fontId="31" fillId="69" borderId="45" applyNumberFormat="0" applyProtection="0">
      <alignment vertical="center"/>
    </xf>
    <xf numFmtId="4" fontId="202" fillId="95" borderId="2" applyNumberFormat="0" applyProtection="0">
      <alignment vertical="center"/>
    </xf>
    <xf numFmtId="4" fontId="213" fillId="94" borderId="45">
      <alignment vertical="center"/>
    </xf>
    <xf numFmtId="4" fontId="204" fillId="95" borderId="42" applyNumberFormat="0" applyProtection="0">
      <alignment vertical="center"/>
    </xf>
    <xf numFmtId="4" fontId="213" fillId="94" borderId="45">
      <alignment vertical="center"/>
    </xf>
    <xf numFmtId="4" fontId="204" fillId="69" borderId="45" applyNumberFormat="0" applyProtection="0">
      <alignment vertical="center"/>
    </xf>
    <xf numFmtId="4" fontId="214" fillId="72" borderId="55">
      <alignment vertical="center"/>
    </xf>
    <xf numFmtId="4" fontId="215" fillId="72" borderId="55">
      <alignment vertical="center"/>
    </xf>
    <xf numFmtId="4" fontId="214" fillId="73" borderId="55">
      <alignment vertical="center"/>
    </xf>
    <xf numFmtId="4" fontId="215" fillId="73" borderId="55">
      <alignment vertical="center"/>
    </xf>
    <xf numFmtId="4" fontId="212" fillId="18" borderId="45" applyNumberFormat="0" applyProtection="0">
      <alignment horizontal="left" vertical="center" indent="1"/>
    </xf>
    <xf numFmtId="4" fontId="201" fillId="88" borderId="56">
      <alignment horizontal="left" vertical="center" indent="1"/>
    </xf>
    <xf numFmtId="4" fontId="31" fillId="95" borderId="42" applyNumberFormat="0" applyProtection="0">
      <alignment horizontal="left" vertical="center" indent="1"/>
    </xf>
    <xf numFmtId="4" fontId="201" fillId="88" borderId="56">
      <alignment horizontal="left" vertical="center" indent="1"/>
    </xf>
    <xf numFmtId="4" fontId="31" fillId="69" borderId="45" applyNumberFormat="0" applyProtection="0">
      <alignment horizontal="left" vertical="center" indent="1"/>
    </xf>
    <xf numFmtId="0" fontId="212" fillId="69" borderId="45" applyNumberFormat="0" applyProtection="0">
      <alignment horizontal="left" vertical="top" indent="1"/>
    </xf>
    <xf numFmtId="4" fontId="31" fillId="95" borderId="42" applyNumberFormat="0" applyProtection="0">
      <alignment horizontal="left" vertical="center" indent="1"/>
    </xf>
    <xf numFmtId="0" fontId="31" fillId="95" borderId="45" applyNumberFormat="0" applyProtection="0">
      <alignment horizontal="left" vertical="top" indent="1"/>
    </xf>
    <xf numFmtId="0" fontId="31" fillId="69" borderId="45" applyNumberFormat="0" applyProtection="0">
      <alignment horizontal="left" vertical="top" indent="1"/>
    </xf>
    <xf numFmtId="4" fontId="89" fillId="0" borderId="17" applyNumberFormat="0" applyProtection="0">
      <alignment horizontal="right" vertical="center"/>
    </xf>
    <xf numFmtId="4" fontId="208" fillId="94" borderId="45">
      <alignment horizontal="right" vertical="center"/>
    </xf>
    <xf numFmtId="4" fontId="31" fillId="89" borderId="42" applyNumberFormat="0" applyProtection="0">
      <alignment horizontal="right" vertical="center"/>
    </xf>
    <xf numFmtId="4" fontId="89" fillId="0" borderId="17" applyNumberFormat="0" applyProtection="0">
      <alignment horizontal="right" vertical="center"/>
    </xf>
    <xf numFmtId="4" fontId="208" fillId="94" borderId="45">
      <alignment horizontal="right" vertical="center"/>
    </xf>
    <xf numFmtId="4" fontId="31" fillId="9" borderId="45" applyNumberFormat="0" applyProtection="0">
      <alignment horizontal="right" vertical="center"/>
    </xf>
    <xf numFmtId="4" fontId="31" fillId="9" borderId="45" applyNumberFormat="0" applyProtection="0">
      <alignment horizontal="right" vertical="center"/>
    </xf>
    <xf numFmtId="4" fontId="202" fillId="7" borderId="17" applyNumberFormat="0" applyProtection="0">
      <alignment horizontal="right" vertical="center"/>
    </xf>
    <xf numFmtId="4" fontId="213" fillId="94" borderId="45">
      <alignment horizontal="right" vertical="center"/>
    </xf>
    <xf numFmtId="4" fontId="204" fillId="89" borderId="42" applyNumberFormat="0" applyProtection="0">
      <alignment horizontal="right" vertical="center"/>
    </xf>
    <xf numFmtId="4" fontId="213" fillId="94" borderId="45">
      <alignment horizontal="right" vertical="center"/>
    </xf>
    <xf numFmtId="4" fontId="204" fillId="9" borderId="45" applyNumberFormat="0" applyProtection="0">
      <alignment horizontal="right" vertical="center"/>
    </xf>
    <xf numFmtId="4" fontId="216" fillId="72" borderId="55">
      <alignment vertical="center"/>
    </xf>
    <xf numFmtId="4" fontId="217" fillId="72" borderId="55">
      <alignment vertical="center"/>
    </xf>
    <xf numFmtId="4" fontId="216" fillId="73" borderId="55">
      <alignment vertical="center"/>
    </xf>
    <xf numFmtId="4" fontId="217" fillId="58" borderId="55">
      <alignment vertical="center"/>
    </xf>
    <xf numFmtId="4" fontId="31" fillId="11" borderId="45" applyNumberFormat="0" applyProtection="0">
      <alignment horizontal="left" vertical="center" indent="1"/>
    </xf>
    <xf numFmtId="4" fontId="201" fillId="88" borderId="45" applyNumberFormat="0" applyProtection="0">
      <alignment horizontal="left" vertical="center" wrapText="1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89" fillId="29" borderId="17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4" fontId="201" fillId="88" borderId="45" applyNumberFormat="0" applyProtection="0">
      <alignment horizontal="left" vertical="center" wrapText="1" indent="1"/>
    </xf>
    <xf numFmtId="0" fontId="3" fillId="76" borderId="42" applyNumberFormat="0" applyProtection="0">
      <alignment horizontal="left" vertical="center" indent="1"/>
    </xf>
    <xf numFmtId="4" fontId="201" fillId="88" borderId="45">
      <alignment horizontal="right" vertical="center"/>
    </xf>
    <xf numFmtId="4" fontId="201" fillId="88" borderId="45">
      <alignment horizontal="right" vertical="center"/>
    </xf>
    <xf numFmtId="4" fontId="201" fillId="88" borderId="45">
      <alignment horizontal="left" vertical="center" indent="1"/>
    </xf>
    <xf numFmtId="4" fontId="201" fillId="88" borderId="45">
      <alignment horizontal="left" vertical="center" indent="1"/>
    </xf>
    <xf numFmtId="4" fontId="201" fillId="94" borderId="45">
      <alignment horizontal="left" vertical="center" indent="1"/>
    </xf>
    <xf numFmtId="4" fontId="201" fillId="94" borderId="45">
      <alignment horizontal="left" vertical="center" indent="1"/>
    </xf>
    <xf numFmtId="0" fontId="212" fillId="11" borderId="45" applyNumberFormat="0" applyProtection="0">
      <alignment horizontal="left" vertical="top" indent="1"/>
    </xf>
    <xf numFmtId="0" fontId="3" fillId="76" borderId="42" applyNumberFormat="0" applyProtection="0">
      <alignment horizontal="left" vertical="center" indent="1"/>
    </xf>
    <xf numFmtId="0" fontId="3" fillId="76" borderId="42" applyNumberFormat="0" applyProtection="0">
      <alignment horizontal="left" vertical="center" indent="1"/>
    </xf>
    <xf numFmtId="0" fontId="31" fillId="92" borderId="45" applyNumberFormat="0" applyProtection="0">
      <alignment horizontal="left" vertical="top" indent="1"/>
    </xf>
    <xf numFmtId="0" fontId="31" fillId="11" borderId="45" applyNumberFormat="0" applyProtection="0">
      <alignment horizontal="left" vertical="top" indent="1"/>
    </xf>
    <xf numFmtId="4" fontId="201" fillId="94" borderId="45">
      <alignment vertical="center"/>
    </xf>
    <xf numFmtId="4" fontId="201" fillId="94" borderId="45">
      <alignment vertical="center"/>
    </xf>
    <xf numFmtId="4" fontId="203" fillId="94" borderId="45">
      <alignment vertical="center"/>
    </xf>
    <xf numFmtId="4" fontId="203" fillId="94" borderId="45">
      <alignment vertical="center"/>
    </xf>
    <xf numFmtId="4" fontId="206" fillId="72" borderId="57">
      <alignment vertical="center"/>
    </xf>
    <xf numFmtId="4" fontId="207" fillId="72" borderId="57">
      <alignment vertical="center"/>
    </xf>
    <xf numFmtId="4" fontId="206" fillId="73" borderId="55">
      <alignment vertical="center"/>
    </xf>
    <xf numFmtId="4" fontId="207" fillId="73" borderId="55">
      <alignment vertical="center"/>
    </xf>
    <xf numFmtId="4" fontId="201" fillId="95" borderId="45">
      <alignment horizontal="left" vertical="center" indent="1"/>
    </xf>
    <xf numFmtId="4" fontId="201" fillId="95" borderId="45">
      <alignment horizontal="left" vertical="center" indent="1"/>
    </xf>
    <xf numFmtId="4" fontId="218" fillId="96" borderId="46" applyNumberFormat="0" applyProtection="0">
      <alignment horizontal="left" vertical="center" indent="1"/>
    </xf>
    <xf numFmtId="0" fontId="219" fillId="0" borderId="0"/>
    <xf numFmtId="4" fontId="220" fillId="7" borderId="0">
      <alignment horizontal="left" vertical="center" indent="1"/>
    </xf>
    <xf numFmtId="4" fontId="221" fillId="96" borderId="0" applyNumberFormat="0" applyProtection="0">
      <alignment horizontal="left" vertical="center" indent="1"/>
    </xf>
    <xf numFmtId="0" fontId="89" fillId="97" borderId="2"/>
    <xf numFmtId="0" fontId="89" fillId="97" borderId="2"/>
    <xf numFmtId="0" fontId="89" fillId="97" borderId="2"/>
    <xf numFmtId="4" fontId="222" fillId="55" borderId="17" applyNumberFormat="0" applyProtection="0">
      <alignment horizontal="right" vertical="center"/>
    </xf>
    <xf numFmtId="4" fontId="223" fillId="94" borderId="45">
      <alignment horizontal="right" vertical="center"/>
    </xf>
    <xf numFmtId="4" fontId="224" fillId="89" borderId="42" applyNumberFormat="0" applyProtection="0">
      <alignment horizontal="right" vertical="center"/>
    </xf>
    <xf numFmtId="4" fontId="223" fillId="94" borderId="45">
      <alignment horizontal="right" vertical="center"/>
    </xf>
    <xf numFmtId="4" fontId="224" fillId="9" borderId="45" applyNumberFormat="0" applyProtection="0">
      <alignment horizontal="right" vertical="center"/>
    </xf>
    <xf numFmtId="172" fontId="225" fillId="0" borderId="0">
      <protection locked="0"/>
    </xf>
    <xf numFmtId="0" fontId="117" fillId="0" borderId="0" applyFill="0" applyBorder="0" applyProtection="0">
      <alignment horizontal="left"/>
    </xf>
    <xf numFmtId="0" fontId="226" fillId="0" borderId="0" applyNumberFormat="0" applyFill="0" applyBorder="0" applyProtection="0">
      <alignment horizontal="left" vertical="center"/>
    </xf>
    <xf numFmtId="172" fontId="227" fillId="0" borderId="0"/>
    <xf numFmtId="37" fontId="227" fillId="0" borderId="0"/>
    <xf numFmtId="0" fontId="19" fillId="98" borderId="0" applyNumberFormat="0" applyFont="0" applyBorder="0" applyAlignment="0" applyProtection="0"/>
    <xf numFmtId="0" fontId="60" fillId="99" borderId="0" applyNumberFormat="0" applyFont="0" applyBorder="0" applyAlignment="0" applyProtection="0"/>
    <xf numFmtId="0" fontId="228" fillId="0" borderId="0" applyNumberFormat="0" applyFill="0" applyBorder="0" applyAlignment="0" applyProtection="0"/>
    <xf numFmtId="1" fontId="58" fillId="0" borderId="0" applyFill="0" applyBorder="0" applyAlignment="0" applyProtection="0"/>
    <xf numFmtId="0" fontId="40" fillId="0" borderId="0" applyNumberFormat="0" applyFill="0" applyBorder="0" applyAlignment="0" applyProtection="0">
      <alignment horizontal="center"/>
    </xf>
    <xf numFmtId="167" fontId="197" fillId="0" borderId="58">
      <alignment horizontal="right"/>
    </xf>
    <xf numFmtId="204" fontId="6" fillId="0" borderId="16"/>
    <xf numFmtId="204" fontId="6" fillId="0" borderId="16"/>
    <xf numFmtId="204" fontId="6" fillId="0" borderId="16"/>
    <xf numFmtId="167" fontId="6" fillId="0" borderId="16"/>
    <xf numFmtId="167" fontId="6" fillId="0" borderId="16"/>
    <xf numFmtId="167" fontId="6" fillId="0" borderId="16"/>
    <xf numFmtId="201" fontId="6" fillId="0" borderId="16"/>
    <xf numFmtId="201" fontId="6" fillId="0" borderId="16"/>
    <xf numFmtId="201" fontId="6" fillId="0" borderId="16"/>
    <xf numFmtId="0" fontId="229" fillId="0" borderId="12"/>
    <xf numFmtId="0" fontId="229" fillId="0" borderId="12"/>
    <xf numFmtId="0" fontId="229" fillId="0" borderId="12"/>
    <xf numFmtId="0" fontId="43" fillId="0" borderId="0">
      <alignment horizontal="centerContinuous"/>
    </xf>
    <xf numFmtId="0" fontId="152" fillId="0" borderId="0"/>
    <xf numFmtId="0" fontId="3" fillId="0" borderId="0"/>
    <xf numFmtId="12" fontId="45" fillId="0" borderId="0" applyFont="0" applyFill="0" applyBorder="0" applyProtection="0">
      <alignment horizontal="right"/>
    </xf>
    <xf numFmtId="283" fontId="45" fillId="100" borderId="0" applyFont="0" applyFill="0" applyBorder="0" applyProtection="0">
      <alignment horizontal="right"/>
    </xf>
    <xf numFmtId="0" fontId="14" fillId="0" borderId="0"/>
    <xf numFmtId="0" fontId="9" fillId="0" borderId="0"/>
    <xf numFmtId="0" fontId="230" fillId="0" borderId="0"/>
    <xf numFmtId="0" fontId="166" fillId="0" borderId="0"/>
    <xf numFmtId="0" fontId="43" fillId="0" borderId="4">
      <alignment horizontal="center"/>
    </xf>
    <xf numFmtId="0" fontId="43" fillId="0" borderId="4">
      <alignment horizontal="center"/>
    </xf>
    <xf numFmtId="0" fontId="8" fillId="0" borderId="0"/>
    <xf numFmtId="0" fontId="43" fillId="0" borderId="4">
      <alignment horizontal="center"/>
    </xf>
    <xf numFmtId="0" fontId="43" fillId="0" borderId="4">
      <alignment horizontal="center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4">
      <alignment horizontal="center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12">
      <alignment horizontal="centerContinuous"/>
    </xf>
    <xf numFmtId="0" fontId="43" fillId="0" borderId="4">
      <alignment horizontal="center"/>
    </xf>
    <xf numFmtId="0" fontId="43" fillId="0" borderId="4">
      <alignment horizontal="center"/>
    </xf>
    <xf numFmtId="9" fontId="43" fillId="0" borderId="0">
      <alignment horizontal="centerContinuous"/>
    </xf>
    <xf numFmtId="0" fontId="231" fillId="0" borderId="0" applyFill="0" applyBorder="0" applyProtection="0">
      <protection locked="0"/>
    </xf>
    <xf numFmtId="0" fontId="232" fillId="0" borderId="0" applyNumberFormat="0" applyFill="0" applyBorder="0" applyProtection="0">
      <alignment vertical="top"/>
      <protection locked="0"/>
    </xf>
    <xf numFmtId="14" fontId="233" fillId="0" borderId="0" applyNumberFormat="0" applyFill="0" applyBorder="0" applyProtection="0">
      <alignment horizontal="center" vertical="center" wrapText="1"/>
      <protection locked="0"/>
    </xf>
    <xf numFmtId="4" fontId="232" fillId="0" borderId="0" applyFill="0" applyBorder="0" applyProtection="0">
      <protection locked="0"/>
    </xf>
    <xf numFmtId="0" fontId="24" fillId="0" borderId="3"/>
    <xf numFmtId="0" fontId="234" fillId="0" borderId="0" applyFill="0" applyBorder="0" applyProtection="0">
      <alignment horizontal="center" vertical="center"/>
    </xf>
    <xf numFmtId="0" fontId="235" fillId="0" borderId="0" applyBorder="0" applyProtection="0">
      <alignment vertical="center"/>
    </xf>
    <xf numFmtId="244" fontId="235" fillId="0" borderId="4" applyBorder="0" applyProtection="0">
      <alignment horizontal="right" vertical="center"/>
    </xf>
    <xf numFmtId="244" fontId="235" fillId="0" borderId="4" applyBorder="0" applyProtection="0">
      <alignment horizontal="right" vertical="center"/>
    </xf>
    <xf numFmtId="0" fontId="236" fillId="101" borderId="0" applyBorder="0" applyProtection="0">
      <alignment horizontal="centerContinuous" vertical="center"/>
    </xf>
    <xf numFmtId="0" fontId="236" fillId="102" borderId="4" applyBorder="0" applyProtection="0">
      <alignment horizontal="centerContinuous" vertical="center"/>
    </xf>
    <xf numFmtId="0" fontId="236" fillId="102" borderId="4" applyBorder="0" applyProtection="0">
      <alignment horizontal="centerContinuous" vertical="center"/>
    </xf>
    <xf numFmtId="0" fontId="237" fillId="0" borderId="0" applyFill="0" applyBorder="0" applyProtection="0"/>
    <xf numFmtId="0" fontId="91" fillId="0" borderId="0" applyFill="0" applyBorder="0" applyProtection="0">
      <alignment horizontal="left"/>
    </xf>
    <xf numFmtId="0" fontId="3" fillId="0" borderId="0" applyFill="0" applyBorder="0" applyProtection="0">
      <alignment horizontal="left" vertical="top"/>
    </xf>
    <xf numFmtId="0" fontId="43" fillId="0" borderId="4">
      <alignment horizontal="center"/>
    </xf>
    <xf numFmtId="0" fontId="43" fillId="0" borderId="4">
      <alignment horizontal="center"/>
    </xf>
    <xf numFmtId="0" fontId="89" fillId="0" borderId="0"/>
    <xf numFmtId="0" fontId="238" fillId="0" borderId="0" applyFill="0" applyBorder="0" applyProtection="0">
      <alignment horizontal="left" vertical="top"/>
    </xf>
    <xf numFmtId="0" fontId="1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0" fontId="240" fillId="0" borderId="0" applyNumberFormat="0" applyFill="0" applyBorder="0" applyAlignment="0" applyProtection="0"/>
    <xf numFmtId="0" fontId="188" fillId="0" borderId="0" applyFill="0" applyBorder="0" applyAlignment="0" applyProtection="0"/>
    <xf numFmtId="0" fontId="56" fillId="0" borderId="11" applyNumberFormat="0" applyFont="0" applyFill="0" applyAlignment="0" applyProtection="0"/>
    <xf numFmtId="0" fontId="100" fillId="0" borderId="59" applyNumberFormat="0" applyFill="0" applyAlignment="0" applyProtection="0"/>
    <xf numFmtId="0" fontId="154" fillId="0" borderId="60" applyNumberFormat="0" applyFill="0" applyAlignment="0" applyProtection="0"/>
    <xf numFmtId="0" fontId="154" fillId="0" borderId="61" applyNumberFormat="0" applyFill="0" applyAlignment="0" applyProtection="0"/>
    <xf numFmtId="0" fontId="154" fillId="0" borderId="61" applyNumberFormat="0" applyFill="0" applyAlignment="0" applyProtection="0"/>
    <xf numFmtId="0" fontId="241" fillId="0" borderId="60" applyNumberFormat="0" applyFill="0" applyAlignment="0" applyProtection="0"/>
    <xf numFmtId="0" fontId="242" fillId="0" borderId="60" applyNumberFormat="0" applyFill="0" applyAlignment="0" applyProtection="0"/>
    <xf numFmtId="204" fontId="6" fillId="0" borderId="11"/>
    <xf numFmtId="167" fontId="6" fillId="0" borderId="11"/>
    <xf numFmtId="201" fontId="6" fillId="0" borderId="11"/>
    <xf numFmtId="0" fontId="43" fillId="0" borderId="0">
      <alignment horizontal="centerContinuous"/>
    </xf>
    <xf numFmtId="14" fontId="25" fillId="0" borderId="0" applyFont="0" applyFill="0" applyBorder="0" applyAlignment="0"/>
    <xf numFmtId="14" fontId="25" fillId="0" borderId="0"/>
    <xf numFmtId="204" fontId="10" fillId="0" borderId="0" applyFont="0" applyFill="0" applyBorder="0">
      <alignment horizontal="right"/>
    </xf>
    <xf numFmtId="0" fontId="43" fillId="0" borderId="0">
      <alignment horizontal="centerContinuous"/>
    </xf>
    <xf numFmtId="221" fontId="243" fillId="0" borderId="0">
      <alignment horizontal="left"/>
      <protection locked="0"/>
    </xf>
    <xf numFmtId="284" fontId="40" fillId="0" borderId="0">
      <alignment horizontal="left"/>
    </xf>
    <xf numFmtId="285" fontId="7" fillId="0" borderId="0" applyNumberFormat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0" fontId="226" fillId="0" borderId="0"/>
    <xf numFmtId="286" fontId="152" fillId="0" borderId="0" applyFont="0" applyFill="0" applyBorder="0" applyAlignment="0" applyProtection="0"/>
    <xf numFmtId="287" fontId="152" fillId="0" borderId="0" applyFont="0" applyFill="0" applyBorder="0" applyAlignment="0" applyProtection="0"/>
    <xf numFmtId="0" fontId="198" fillId="0" borderId="2"/>
    <xf numFmtId="0" fontId="198" fillId="0" borderId="2"/>
    <xf numFmtId="0" fontId="198" fillId="0" borderId="2"/>
    <xf numFmtId="167" fontId="198" fillId="0" borderId="0">
      <alignment horizontal="right"/>
    </xf>
    <xf numFmtId="188" fontId="93" fillId="0" borderId="0" applyFont="0" applyFill="0" applyBorder="0" applyAlignment="0" applyProtection="0"/>
    <xf numFmtId="229" fontId="93" fillId="0" borderId="0" applyFont="0" applyFill="0" applyBorder="0" applyAlignment="0" applyProtection="0"/>
    <xf numFmtId="225" fontId="26" fillId="0" borderId="0" applyFont="0" applyFill="0" applyBorder="0" applyAlignment="0" applyProtection="0"/>
    <xf numFmtId="210" fontId="26" fillId="0" borderId="0" applyFont="0" applyFill="0" applyBorder="0" applyAlignment="0" applyProtection="0"/>
    <xf numFmtId="0" fontId="244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245" fillId="0" borderId="0" applyNumberFormat="0" applyFill="0" applyBorder="0" applyAlignment="0" applyProtection="0"/>
    <xf numFmtId="0" fontId="246" fillId="0" borderId="0" applyNumberFormat="0" applyFill="0" applyBorder="0" applyAlignment="0" applyProtection="0"/>
    <xf numFmtId="0" fontId="247" fillId="0" borderId="0" applyNumberFormat="0" applyFill="0" applyBorder="0" applyAlignment="0" applyProtection="0"/>
    <xf numFmtId="0" fontId="45" fillId="103" borderId="9">
      <alignment vertical="center"/>
      <protection locked="0"/>
    </xf>
    <xf numFmtId="0" fontId="7" fillId="104" borderId="0" applyNumberFormat="0" applyBorder="0" applyProtection="0">
      <alignment horizontal="left"/>
    </xf>
    <xf numFmtId="206" fontId="6" fillId="0" borderId="0"/>
    <xf numFmtId="207" fontId="6" fillId="0" borderId="0"/>
    <xf numFmtId="208" fontId="6" fillId="0" borderId="0"/>
    <xf numFmtId="288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89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290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91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293" fontId="3" fillId="0" borderId="0" applyFont="0" applyFill="0" applyBorder="0" applyAlignment="0" applyProtection="0"/>
    <xf numFmtId="294" fontId="3" fillId="0" borderId="0" applyFont="0" applyFill="0" applyBorder="0" applyAlignment="0" applyProtection="0"/>
    <xf numFmtId="294" fontId="3" fillId="0" borderId="0" applyFont="0" applyFill="0" applyBorder="0" applyAlignment="0" applyProtection="0"/>
    <xf numFmtId="295" fontId="3" fillId="0" borderId="0" applyFont="0" applyFill="0" applyBorder="0" applyAlignment="0" applyProtection="0"/>
    <xf numFmtId="295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292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96" fontId="45" fillId="0" borderId="0" applyFont="0" applyFill="0" applyBorder="0" applyAlignment="0" applyProtection="0"/>
    <xf numFmtId="219" fontId="173" fillId="0" borderId="22" applyFont="0" applyFill="0" applyBorder="0" applyAlignment="0">
      <alignment horizontal="centerContinuous"/>
    </xf>
    <xf numFmtId="297" fontId="92" fillId="0" borderId="22" applyFill="0">
      <alignment horizontal="centerContinuous"/>
    </xf>
    <xf numFmtId="0" fontId="45" fillId="105" borderId="2">
      <alignment horizontal="right" wrapText="1"/>
      <protection locked="0"/>
    </xf>
    <xf numFmtId="1" fontId="58" fillId="0" borderId="0" applyFont="0" applyFill="0" applyBorder="0" applyAlignment="0" applyProtection="0"/>
    <xf numFmtId="0" fontId="43" fillId="0" borderId="0">
      <alignment horizontal="centerContinuous"/>
    </xf>
    <xf numFmtId="9" fontId="8" fillId="0" borderId="0">
      <alignment horizontal="left"/>
    </xf>
    <xf numFmtId="0" fontId="47" fillId="0" borderId="0">
      <alignment horizontal="left"/>
    </xf>
    <xf numFmtId="0" fontId="7" fillId="0" borderId="0">
      <alignment horizontal="left"/>
    </xf>
    <xf numFmtId="0" fontId="154" fillId="106" borderId="45" applyNumberFormat="0" applyFont="0" applyBorder="0">
      <alignment vertical="center"/>
    </xf>
    <xf numFmtId="0" fontId="91" fillId="107" borderId="45" applyNumberFormat="0" applyBorder="0" applyAlignment="0">
      <alignment vertical="center"/>
    </xf>
    <xf numFmtId="0" fontId="154" fillId="108" borderId="45" applyNumberFormat="0" applyBorder="0" applyAlignment="0">
      <alignment vertical="center"/>
    </xf>
    <xf numFmtId="0" fontId="154" fillId="109" borderId="45" applyNumberFormat="0" applyBorder="0" applyAlignment="0">
      <alignment vertical="center"/>
    </xf>
    <xf numFmtId="0" fontId="154" fillId="110" borderId="45" applyNumberFormat="0" applyBorder="0" applyAlignment="0">
      <alignment vertical="center"/>
    </xf>
    <xf numFmtId="0" fontId="154" fillId="111" borderId="45" applyNumberFormat="0" applyBorder="0" applyAlignment="0">
      <alignment vertical="center"/>
    </xf>
    <xf numFmtId="0" fontId="3" fillId="112" borderId="45" applyNumberFormat="0" applyFont="0" applyBorder="0" applyAlignment="0" applyProtection="0">
      <alignment horizontal="left" vertical="center" indent="1"/>
    </xf>
    <xf numFmtId="0" fontId="3" fillId="113" borderId="45" applyNumberFormat="0" applyFont="0" applyBorder="0" applyAlignment="0" applyProtection="0">
      <alignment horizontal="left" vertical="center" indent="1"/>
    </xf>
    <xf numFmtId="0" fontId="3" fillId="114" borderId="45" applyNumberFormat="0" applyFont="0" applyBorder="0" applyAlignment="0" applyProtection="0">
      <alignment horizontal="left" vertical="center" indent="1"/>
    </xf>
    <xf numFmtId="0" fontId="3" fillId="115" borderId="45" applyFont="0" applyBorder="0" applyAlignment="0" applyProtection="0">
      <alignment horizontal="left" vertical="center" indent="1"/>
    </xf>
    <xf numFmtId="0" fontId="3" fillId="116" borderId="45" applyNumberFormat="0" applyFont="0" applyBorder="0" applyAlignment="0" applyProtection="0">
      <alignment horizontal="left" vertical="center" indent="1"/>
    </xf>
    <xf numFmtId="0" fontId="3" fillId="117" borderId="45" applyNumberFormat="0" applyFont="0" applyBorder="0" applyAlignment="0" applyProtection="0">
      <alignment horizontal="left" vertical="center" indent="1"/>
    </xf>
    <xf numFmtId="4" fontId="31" fillId="118" borderId="45" applyNumberFormat="0" applyBorder="0" applyAlignment="0" applyProtection="0">
      <alignment horizontal="right" vertical="center"/>
    </xf>
    <xf numFmtId="4" fontId="31" fillId="119" borderId="45" applyNumberFormat="0" applyBorder="0" applyAlignment="0" applyProtection="0">
      <alignment horizontal="right" vertical="center"/>
    </xf>
    <xf numFmtId="4" fontId="31" fillId="120" borderId="45" applyNumberFormat="0" applyBorder="0" applyAlignment="0" applyProtection="0">
      <alignment horizontal="right" vertical="center"/>
    </xf>
    <xf numFmtId="4" fontId="31" fillId="121" borderId="45" applyNumberFormat="0" applyBorder="0" applyAlignment="0" applyProtection="0">
      <alignment horizontal="right" vertical="center"/>
    </xf>
    <xf numFmtId="4" fontId="31" fillId="122" borderId="45" applyNumberFormat="0" applyBorder="0" applyAlignment="0" applyProtection="0">
      <alignment horizontal="right" vertical="center"/>
    </xf>
    <xf numFmtId="4" fontId="31" fillId="123" borderId="45" applyNumberFormat="0" applyBorder="0" applyAlignment="0" applyProtection="0">
      <alignment horizontal="right" vertical="center"/>
    </xf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40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1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29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0" fontId="36" fillId="53" borderId="0" applyNumberFormat="0" applyBorder="0" applyAlignment="0" applyProtection="0"/>
    <xf numFmtId="221" fontId="14" fillId="0" borderId="62">
      <protection locked="0"/>
    </xf>
    <xf numFmtId="0" fontId="248" fillId="0" borderId="63">
      <alignment horizontal="center"/>
    </xf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11" fillId="4" borderId="6" applyNumberFormat="0" applyAlignment="0" applyProtection="0"/>
    <xf numFmtId="0" fontId="33" fillId="0" borderId="0"/>
    <xf numFmtId="0" fontId="11" fillId="4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1" fillId="4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7" fillId="18" borderId="42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7" fillId="18" borderId="42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6" fillId="18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6" fillId="18" borderId="6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1" fillId="0" borderId="27" applyNumberFormat="0" applyFill="0" applyAlignment="0" applyProtection="0"/>
    <xf numFmtId="0" fontId="33" fillId="0" borderId="0"/>
    <xf numFmtId="0" fontId="121" fillId="0" borderId="27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5" fillId="0" borderId="29" applyNumberFormat="0" applyFill="0" applyAlignment="0" applyProtection="0"/>
    <xf numFmtId="0" fontId="33" fillId="0" borderId="0"/>
    <xf numFmtId="0" fontId="125" fillId="0" borderId="29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9" fillId="0" borderId="31" applyNumberFormat="0" applyFill="0" applyAlignment="0" applyProtection="0"/>
    <xf numFmtId="0" fontId="33" fillId="0" borderId="0"/>
    <xf numFmtId="0" fontId="129" fillId="0" borderId="31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29" fillId="0" borderId="0" applyNumberFormat="0" applyFill="0" applyBorder="0" applyAlignment="0" applyProtection="0"/>
    <xf numFmtId="0" fontId="33" fillId="0" borderId="0"/>
    <xf numFmtId="0" fontId="129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9" fillId="0" borderId="0" applyBorder="0">
      <alignment horizontal="center" vertical="center" wrapText="1"/>
    </xf>
    <xf numFmtId="0" fontId="33" fillId="0" borderId="0"/>
    <xf numFmtId="0" fontId="33" fillId="0" borderId="0"/>
    <xf numFmtId="0" fontId="250" fillId="0" borderId="64" applyBorder="0">
      <alignment horizontal="center" vertical="center" wrapText="1"/>
    </xf>
    <xf numFmtId="0" fontId="33" fillId="0" borderId="0"/>
    <xf numFmtId="221" fontId="251" fillId="65" borderId="62"/>
    <xf numFmtId="0" fontId="33" fillId="0" borderId="0"/>
    <xf numFmtId="0" fontId="33" fillId="0" borderId="0"/>
    <xf numFmtId="0" fontId="33" fillId="0" borderId="0"/>
    <xf numFmtId="4" fontId="252" fillId="5" borderId="2" applyBorder="0">
      <alignment horizontal="right"/>
    </xf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2" fillId="0" borderId="60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42" fillId="0" borderId="60" applyNumberFormat="0" applyFill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6" fillId="59" borderId="18" applyNumberFormat="0" applyAlignment="0" applyProtection="0"/>
    <xf numFmtId="0" fontId="33" fillId="0" borderId="0"/>
    <xf numFmtId="0" fontId="76" fillId="59" borderId="18" applyNumberFormat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>
      <alignment horizontal="center" vertical="top" wrapText="1"/>
    </xf>
    <xf numFmtId="0" fontId="33" fillId="0" borderId="0"/>
    <xf numFmtId="0" fontId="253" fillId="0" borderId="0">
      <alignment horizontal="centerContinuous" vertical="center" wrapText="1"/>
    </xf>
    <xf numFmtId="0" fontId="33" fillId="0" borderId="0"/>
    <xf numFmtId="0" fontId="106" fillId="124" borderId="0" applyFill="0">
      <alignment wrapText="1"/>
    </xf>
    <xf numFmtId="0" fontId="33" fillId="0" borderId="0"/>
    <xf numFmtId="0" fontId="33" fillId="0" borderId="0"/>
    <xf numFmtId="0" fontId="33" fillId="0" borderId="0"/>
    <xf numFmtId="0" fontId="240" fillId="0" borderId="0" applyNumberFormat="0" applyFill="0" applyBorder="0" applyAlignment="0" applyProtection="0"/>
    <xf numFmtId="0" fontId="33" fillId="0" borderId="0"/>
    <xf numFmtId="0" fontId="240" fillId="0" borderId="0" applyNumberForma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1" fillId="68" borderId="0" applyNumberFormat="0" applyBorder="0" applyAlignment="0" applyProtection="0"/>
    <xf numFmtId="0" fontId="33" fillId="0" borderId="0"/>
    <xf numFmtId="0" fontId="171" fillId="68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" fillId="0" borderId="0"/>
    <xf numFmtId="0" fontId="3" fillId="0" borderId="0"/>
    <xf numFmtId="0" fontId="1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12" borderId="0" applyNumberFormat="0" applyBorder="0" applyAlignment="0" applyProtection="0"/>
    <xf numFmtId="0" fontId="1" fillId="0" borderId="0"/>
    <xf numFmtId="0" fontId="51" fillId="1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4" fontId="256" fillId="5" borderId="43" applyNumberFormat="0" applyBorder="0" applyAlignment="0">
      <alignment vertical="center"/>
      <protection locked="0"/>
    </xf>
    <xf numFmtId="0" fontId="1" fillId="0" borderId="0"/>
    <xf numFmtId="0" fontId="1" fillId="0" borderId="0"/>
    <xf numFmtId="0" fontId="1" fillId="0" borderId="0"/>
    <xf numFmtId="0" fontId="105" fillId="0" borderId="0" applyNumberFormat="0" applyFill="0" applyBorder="0" applyAlignment="0" applyProtection="0"/>
    <xf numFmtId="0" fontId="1" fillId="0" borderId="0"/>
    <xf numFmtId="0" fontId="10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69" borderId="4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37" applyNumberFormat="0" applyFill="0" applyAlignment="0" applyProtection="0"/>
    <xf numFmtId="0" fontId="1" fillId="0" borderId="0"/>
    <xf numFmtId="0" fontId="162" fillId="0" borderId="37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6" fillId="0" borderId="0" applyNumberFormat="0" applyFill="0" applyBorder="0" applyAlignment="0" applyProtection="0"/>
    <xf numFmtId="0" fontId="1" fillId="0" borderId="0"/>
    <xf numFmtId="0" fontId="24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106" fillId="0" borderId="0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01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201" fontId="3" fillId="0" borderId="0" applyFont="0" applyFill="0" applyBorder="0" applyAlignment="0" applyProtection="0"/>
    <xf numFmtId="0" fontId="1" fillId="0" borderId="0"/>
    <xf numFmtId="0" fontId="1" fillId="0" borderId="0"/>
    <xf numFmtId="166" fontId="2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52" fillId="124" borderId="0" applyBorder="0">
      <alignment horizontal="right"/>
    </xf>
    <xf numFmtId="0" fontId="1" fillId="0" borderId="0"/>
    <xf numFmtId="0" fontId="1" fillId="0" borderId="0"/>
    <xf numFmtId="4" fontId="252" fillId="6" borderId="65" applyBorder="0">
      <alignment horizontal="right"/>
    </xf>
    <xf numFmtId="0" fontId="1" fillId="0" borderId="0"/>
    <xf numFmtId="0" fontId="1" fillId="0" borderId="0"/>
    <xf numFmtId="0" fontId="1" fillId="0" borderId="0"/>
    <xf numFmtId="4" fontId="252" fillId="124" borderId="2" applyFont="0" applyBorder="0">
      <alignment horizontal="right"/>
    </xf>
    <xf numFmtId="0" fontId="1" fillId="0" borderId="0"/>
    <xf numFmtId="0" fontId="1" fillId="0" borderId="0"/>
    <xf numFmtId="0" fontId="1" fillId="0" borderId="0"/>
    <xf numFmtId="0" fontId="111" fillId="14" borderId="0" applyNumberFormat="0" applyBorder="0" applyAlignment="0" applyProtection="0"/>
    <xf numFmtId="0" fontId="1" fillId="0" borderId="0"/>
    <xf numFmtId="0" fontId="11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7" fillId="0" borderId="0"/>
    <xf numFmtId="0" fontId="257" fillId="0" borderId="0"/>
    <xf numFmtId="0" fontId="257" fillId="0" borderId="0"/>
    <xf numFmtId="0" fontId="2" fillId="0" borderId="0"/>
  </cellStyleXfs>
  <cellXfs count="60">
    <xf numFmtId="0" fontId="0" fillId="0" borderId="0" xfId="0"/>
    <xf numFmtId="0" fontId="0" fillId="0" borderId="0" xfId="0"/>
    <xf numFmtId="0" fontId="7" fillId="0" borderId="0" xfId="6628" applyFont="1" applyFill="1"/>
    <xf numFmtId="0" fontId="7" fillId="0" borderId="0" xfId="6628" applyFont="1" applyFill="1" applyAlignment="1"/>
    <xf numFmtId="0" fontId="7" fillId="0" borderId="0" xfId="6628" applyFont="1" applyFill="1" applyAlignment="1">
      <alignment horizontal="right"/>
    </xf>
    <xf numFmtId="0" fontId="7" fillId="0" borderId="0" xfId="6628" applyFont="1" applyFill="1" applyAlignment="1">
      <alignment horizontal="center"/>
    </xf>
    <xf numFmtId="3" fontId="7" fillId="0" borderId="0" xfId="6628" applyNumberFormat="1" applyFont="1" applyFill="1" applyAlignment="1">
      <alignment horizontal="center"/>
    </xf>
    <xf numFmtId="4" fontId="7" fillId="0" borderId="0" xfId="6628" applyNumberFormat="1" applyFont="1" applyFill="1" applyAlignment="1">
      <alignment horizontal="right"/>
    </xf>
    <xf numFmtId="4" fontId="7" fillId="0" borderId="0" xfId="6628" applyNumberFormat="1" applyFont="1" applyFill="1" applyAlignment="1">
      <alignment horizontal="center"/>
    </xf>
    <xf numFmtId="4" fontId="7" fillId="0" borderId="0" xfId="6628" applyNumberFormat="1" applyFont="1" applyFill="1"/>
    <xf numFmtId="0" fontId="258" fillId="0" borderId="66" xfId="6628" applyFont="1" applyFill="1" applyBorder="1" applyAlignment="1">
      <alignment horizontal="center" vertical="center" wrapText="1"/>
    </xf>
    <xf numFmtId="0" fontId="258" fillId="0" borderId="67" xfId="6628" applyFont="1" applyFill="1" applyBorder="1" applyAlignment="1">
      <alignment horizontal="center" vertical="center" wrapText="1"/>
    </xf>
    <xf numFmtId="0" fontId="258" fillId="0" borderId="67" xfId="8345" applyFont="1" applyFill="1" applyBorder="1" applyAlignment="1">
      <alignment horizontal="center" vertical="center" wrapText="1"/>
    </xf>
    <xf numFmtId="3" fontId="258" fillId="0" borderId="67" xfId="6628" applyNumberFormat="1" applyFont="1" applyFill="1" applyBorder="1" applyAlignment="1">
      <alignment horizontal="center" vertical="center" wrapText="1"/>
    </xf>
    <xf numFmtId="4" fontId="258" fillId="0" borderId="67" xfId="6628" applyNumberFormat="1" applyFont="1" applyFill="1" applyBorder="1" applyAlignment="1">
      <alignment horizontal="center" vertical="center" wrapText="1"/>
    </xf>
    <xf numFmtId="4" fontId="258" fillId="0" borderId="68" xfId="6628" applyNumberFormat="1" applyFont="1" applyFill="1" applyBorder="1" applyAlignment="1">
      <alignment horizontal="center" vertical="center" wrapText="1"/>
    </xf>
    <xf numFmtId="0" fontId="258" fillId="0" borderId="69" xfId="6628" applyFont="1" applyFill="1" applyBorder="1" applyAlignment="1">
      <alignment horizontal="center" vertical="center" wrapText="1"/>
    </xf>
    <xf numFmtId="0" fontId="260" fillId="0" borderId="3" xfId="6628" applyNumberFormat="1" applyFont="1" applyFill="1" applyBorder="1" applyAlignment="1">
      <alignment horizontal="center" vertical="center" wrapText="1"/>
    </xf>
    <xf numFmtId="0" fontId="260" fillId="0" borderId="3" xfId="8345" applyNumberFormat="1" applyFont="1" applyFill="1" applyBorder="1" applyAlignment="1">
      <alignment horizontal="center" vertical="center" wrapText="1"/>
    </xf>
    <xf numFmtId="4" fontId="260" fillId="0" borderId="3" xfId="6628" applyNumberFormat="1" applyFont="1" applyFill="1" applyBorder="1" applyAlignment="1">
      <alignment horizontal="center" vertical="center" wrapText="1"/>
    </xf>
    <xf numFmtId="3" fontId="260" fillId="0" borderId="3" xfId="6628" applyNumberFormat="1" applyFont="1" applyFill="1" applyBorder="1" applyAlignment="1">
      <alignment horizontal="center" vertical="center" wrapText="1"/>
    </xf>
    <xf numFmtId="0" fontId="7" fillId="0" borderId="3" xfId="6628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834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7" fillId="0" borderId="3" xfId="6628" applyNumberFormat="1" applyFont="1" applyFill="1" applyBorder="1" applyAlignment="1">
      <alignment horizontal="center" vertical="center" wrapText="1"/>
    </xf>
    <xf numFmtId="3" fontId="7" fillId="0" borderId="3" xfId="6628" applyNumberFormat="1" applyFont="1" applyFill="1" applyBorder="1" applyAlignment="1">
      <alignment horizontal="center" vertical="center" wrapText="1"/>
    </xf>
    <xf numFmtId="0" fontId="261" fillId="0" borderId="0" xfId="0" applyFont="1"/>
    <xf numFmtId="0" fontId="7" fillId="0" borderId="0" xfId="6628" applyFont="1" applyFill="1" applyBorder="1" applyAlignment="1">
      <alignment horizontal="center"/>
    </xf>
    <xf numFmtId="0" fontId="7" fillId="0" borderId="0" xfId="6628" applyFont="1" applyFill="1" applyBorder="1" applyAlignment="1">
      <alignment horizontal="left" wrapText="1"/>
    </xf>
    <xf numFmtId="0" fontId="7" fillId="0" borderId="0" xfId="6628" applyFont="1" applyFill="1" applyBorder="1" applyAlignment="1">
      <alignment horizontal="center" vertical="center" wrapText="1"/>
    </xf>
    <xf numFmtId="4" fontId="7" fillId="0" borderId="0" xfId="6628" applyNumberFormat="1" applyFont="1" applyFill="1" applyBorder="1" applyAlignment="1">
      <alignment horizontal="center" vertical="center"/>
    </xf>
    <xf numFmtId="4" fontId="85" fillId="0" borderId="0" xfId="6628" applyNumberFormat="1" applyFont="1" applyFill="1" applyBorder="1" applyAlignment="1">
      <alignment horizontal="center" vertical="center" wrapText="1"/>
    </xf>
    <xf numFmtId="4" fontId="258" fillId="0" borderId="0" xfId="6628" applyNumberFormat="1" applyFont="1" applyFill="1" applyBorder="1" applyAlignment="1">
      <alignment horizontal="center" vertical="center" wrapText="1"/>
    </xf>
    <xf numFmtId="0" fontId="7" fillId="0" borderId="0" xfId="6628" applyFont="1" applyFill="1" applyBorder="1"/>
    <xf numFmtId="4" fontId="24" fillId="0" borderId="0" xfId="6628" applyNumberFormat="1" applyFont="1" applyFill="1" applyBorder="1" applyAlignment="1">
      <alignment horizontal="center" vertical="center" wrapText="1"/>
    </xf>
    <xf numFmtId="4" fontId="7" fillId="0" borderId="0" xfId="6628" applyNumberFormat="1" applyFont="1" applyFill="1" applyBorder="1"/>
    <xf numFmtId="0" fontId="258" fillId="0" borderId="0" xfId="6628" applyFont="1" applyFill="1" applyAlignment="1">
      <alignment vertical="center"/>
    </xf>
    <xf numFmtId="4" fontId="85" fillId="0" borderId="0" xfId="6628" applyNumberFormat="1" applyFont="1" applyFill="1" applyAlignment="1">
      <alignment horizontal="center"/>
    </xf>
    <xf numFmtId="4" fontId="85" fillId="0" borderId="0" xfId="6628" applyNumberFormat="1" applyFont="1" applyFill="1" applyBorder="1" applyAlignment="1">
      <alignment horizontal="center" vertical="center"/>
    </xf>
    <xf numFmtId="4" fontId="7" fillId="0" borderId="0" xfId="6628" applyNumberFormat="1" applyFont="1" applyFill="1" applyAlignment="1"/>
    <xf numFmtId="0" fontId="259" fillId="0" borderId="0" xfId="6628" applyFont="1" applyFill="1" applyAlignment="1"/>
    <xf numFmtId="0" fontId="259" fillId="0" borderId="0" xfId="6628" applyFont="1" applyFill="1" applyAlignment="1">
      <alignment horizontal="left"/>
    </xf>
    <xf numFmtId="4" fontId="259" fillId="0" borderId="0" xfId="6628" applyNumberFormat="1" applyFont="1" applyFill="1" applyAlignment="1">
      <alignment horizontal="left"/>
    </xf>
    <xf numFmtId="0" fontId="258" fillId="0" borderId="0" xfId="6628" applyFont="1" applyFill="1" applyAlignment="1"/>
    <xf numFmtId="0" fontId="258" fillId="0" borderId="4" xfId="6628" applyFont="1" applyFill="1" applyBorder="1" applyAlignment="1"/>
    <xf numFmtId="0" fontId="259" fillId="0" borderId="0" xfId="6628" applyFont="1" applyFill="1" applyAlignment="1">
      <alignment horizontal="left" wrapText="1"/>
    </xf>
    <xf numFmtId="4" fontId="259" fillId="0" borderId="0" xfId="6628" applyNumberFormat="1" applyFont="1" applyFill="1" applyAlignment="1">
      <alignment horizontal="left" wrapText="1"/>
    </xf>
    <xf numFmtId="298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258" fillId="0" borderId="0" xfId="6628" applyFont="1" applyFill="1" applyBorder="1" applyAlignment="1"/>
    <xf numFmtId="0" fontId="262" fillId="0" borderId="0" xfId="6628" applyFont="1" applyFill="1" applyAlignment="1">
      <alignment horizontal="center" vertical="center"/>
    </xf>
    <xf numFmtId="0" fontId="258" fillId="0" borderId="0" xfId="6628" applyFont="1" applyFill="1" applyAlignment="1">
      <alignment horizontal="center"/>
    </xf>
    <xf numFmtId="0" fontId="7" fillId="0" borderId="0" xfId="6628" applyFont="1" applyFill="1" applyAlignment="1">
      <alignment horizontal="center" vertical="center"/>
    </xf>
    <xf numFmtId="0" fontId="261" fillId="0" borderId="2" xfId="0" applyFont="1" applyBorder="1"/>
    <xf numFmtId="0" fontId="0" fillId="0" borderId="2" xfId="0" applyBorder="1"/>
    <xf numFmtId="0" fontId="258" fillId="0" borderId="70" xfId="6628" applyFont="1" applyFill="1" applyBorder="1" applyAlignment="1">
      <alignment horizontal="center" vertical="center" wrapText="1"/>
    </xf>
    <xf numFmtId="0" fontId="260" fillId="0" borderId="2" xfId="6628" applyNumberFormat="1" applyFont="1" applyFill="1" applyBorder="1" applyAlignment="1">
      <alignment horizontal="center" vertical="center" wrapText="1"/>
    </xf>
    <xf numFmtId="0" fontId="7" fillId="0" borderId="2" xfId="6628" applyFont="1" applyFill="1" applyBorder="1"/>
    <xf numFmtId="0" fontId="7" fillId="0" borderId="2" xfId="6628" applyFont="1" applyFill="1" applyBorder="1" applyAlignment="1"/>
  </cellXfs>
  <cellStyles count="8346">
    <cellStyle name="-" xfId="21"/>
    <cellStyle name=" 1" xfId="22"/>
    <cellStyle name="$0" xfId="23"/>
    <cellStyle name="$1" xfId="24"/>
    <cellStyle name="$2" xfId="25"/>
    <cellStyle name="%" xfId="26"/>
    <cellStyle name="%0" xfId="27"/>
    <cellStyle name="%1" xfId="28"/>
    <cellStyle name="%2" xfId="29"/>
    <cellStyle name="?" xfId="30"/>
    <cellStyle name="? 2" xfId="31"/>
    <cellStyle name="? 3" xfId="32"/>
    <cellStyle name="???????????" xfId="33"/>
    <cellStyle name="???????_???????? ? ??????" xfId="34"/>
    <cellStyle name="?_08-11-10_Программа снижения СН (для отправки)" xfId="35"/>
    <cellStyle name="?_08-11-10_Программа снижения СН (для отправки) 2" xfId="36"/>
    <cellStyle name="?_08-11-10_Программа снижения СН (для отправки) 3" xfId="37"/>
    <cellStyle name="?_Копия Копия 10-11-10_Программа снижения СН (для отправки)" xfId="38"/>
    <cellStyle name="?_Копия Копия 10-11-10_Программа снижения СН (для отправки) 2" xfId="39"/>
    <cellStyle name="?_Копия Копия 10-11-10_Программа снижения СН (для отправки) 3" xfId="40"/>
    <cellStyle name="]_x000d__x000a_Zoomed=1_x000d__x000a_Row=0_x000d__x000a_Column=0_x000d__x000a_Height=0_x000d__x000a_Width=0_x000d__x000a_FontName=FoxFont_x000d__x000a_FontStyle=0_x000d__x000a_FontSize=9_x000d__x000a_PrtFontName=FoxPrin" xfId="41"/>
    <cellStyle name="]_x000d__x000a_Zoomed=1_x000d__x000a_Row=0_x000d__x000a_Column=0_x000d__x000a_Height=0_x000d__x000a_Width=0_x000d__x000a_FontName=FoxFont_x000d__x000a_FontStyle=0_x000d__x000a_FontSize=9_x000d__x000a_PrtFontName=FoxPrin 10" xfId="42"/>
    <cellStyle name="]_x000d__x000a_Zoomed=1_x000d__x000a_Row=0_x000d__x000a_Column=0_x000d__x000a_Height=0_x000d__x000a_Width=0_x000d__x000a_FontName=FoxFont_x000d__x000a_FontStyle=0_x000d__x000a_FontSize=9_x000d__x000a_PrtFontName=FoxPrin 10 2" xfId="43"/>
    <cellStyle name="]_x000d__x000a_Zoomed=1_x000d__x000a_Row=0_x000d__x000a_Column=0_x000d__x000a_Height=0_x000d__x000a_Width=0_x000d__x000a_FontName=FoxFont_x000d__x000a_FontStyle=0_x000d__x000a_FontSize=9_x000d__x000a_PrtFontName=FoxPrin 11" xfId="44"/>
    <cellStyle name="]_x000d__x000a_Zoomed=1_x000d__x000a_Row=0_x000d__x000a_Column=0_x000d__x000a_Height=0_x000d__x000a_Width=0_x000d__x000a_FontName=FoxFont_x000d__x000a_FontStyle=0_x000d__x000a_FontSize=9_x000d__x000a_PrtFontName=FoxPrin 11 2" xfId="45"/>
    <cellStyle name="]_x000d__x000a_Zoomed=1_x000d__x000a_Row=0_x000d__x000a_Column=0_x000d__x000a_Height=0_x000d__x000a_Width=0_x000d__x000a_FontName=FoxFont_x000d__x000a_FontStyle=0_x000d__x000a_FontSize=9_x000d__x000a_PrtFontName=FoxPrin 11 2 2" xfId="46"/>
    <cellStyle name="]_x000d__x000a_Zoomed=1_x000d__x000a_Row=0_x000d__x000a_Column=0_x000d__x000a_Height=0_x000d__x000a_Width=0_x000d__x000a_FontName=FoxFont_x000d__x000a_FontStyle=0_x000d__x000a_FontSize=9_x000d__x000a_PrtFontName=FoxPrin 11 3" xfId="47"/>
    <cellStyle name="]_x000d__x000a_Zoomed=1_x000d__x000a_Row=0_x000d__x000a_Column=0_x000d__x000a_Height=0_x000d__x000a_Width=0_x000d__x000a_FontName=FoxFont_x000d__x000a_FontStyle=0_x000d__x000a_FontSize=9_x000d__x000a_PrtFontName=FoxPrin 11 3 2" xfId="48"/>
    <cellStyle name="]_x000d__x000a_Zoomed=1_x000d__x000a_Row=0_x000d__x000a_Column=0_x000d__x000a_Height=0_x000d__x000a_Width=0_x000d__x000a_FontName=FoxFont_x000d__x000a_FontStyle=0_x000d__x000a_FontSize=9_x000d__x000a_PrtFontName=FoxPrin 11 4" xfId="49"/>
    <cellStyle name="]_x000d__x000a_Zoomed=1_x000d__x000a_Row=0_x000d__x000a_Column=0_x000d__x000a_Height=0_x000d__x000a_Width=0_x000d__x000a_FontName=FoxFont_x000d__x000a_FontStyle=0_x000d__x000a_FontSize=9_x000d__x000a_PrtFontName=FoxPrin 12" xfId="50"/>
    <cellStyle name="]_x000d__x000a_Zoomed=1_x000d__x000a_Row=0_x000d__x000a_Column=0_x000d__x000a_Height=0_x000d__x000a_Width=0_x000d__x000a_FontName=FoxFont_x000d__x000a_FontStyle=0_x000d__x000a_FontSize=9_x000d__x000a_PrtFontName=FoxPrin 12 2" xfId="51"/>
    <cellStyle name="]_x000d__x000a_Zoomed=1_x000d__x000a_Row=0_x000d__x000a_Column=0_x000d__x000a_Height=0_x000d__x000a_Width=0_x000d__x000a_FontName=FoxFont_x000d__x000a_FontStyle=0_x000d__x000a_FontSize=9_x000d__x000a_PrtFontName=FoxPrin 12 2 2" xfId="52"/>
    <cellStyle name="]_x000d__x000a_Zoomed=1_x000d__x000a_Row=0_x000d__x000a_Column=0_x000d__x000a_Height=0_x000d__x000a_Width=0_x000d__x000a_FontName=FoxFont_x000d__x000a_FontStyle=0_x000d__x000a_FontSize=9_x000d__x000a_PrtFontName=FoxPrin 12 3" xfId="53"/>
    <cellStyle name="]_x000d__x000a_Zoomed=1_x000d__x000a_Row=0_x000d__x000a_Column=0_x000d__x000a_Height=0_x000d__x000a_Width=0_x000d__x000a_FontName=FoxFont_x000d__x000a_FontStyle=0_x000d__x000a_FontSize=9_x000d__x000a_PrtFontName=FoxPrin 12 3 2" xfId="54"/>
    <cellStyle name="]_x000d__x000a_Zoomed=1_x000d__x000a_Row=0_x000d__x000a_Column=0_x000d__x000a_Height=0_x000d__x000a_Width=0_x000d__x000a_FontName=FoxFont_x000d__x000a_FontStyle=0_x000d__x000a_FontSize=9_x000d__x000a_PrtFontName=FoxPrin 12 4" xfId="55"/>
    <cellStyle name="]_x000d__x000a_Zoomed=1_x000d__x000a_Row=0_x000d__x000a_Column=0_x000d__x000a_Height=0_x000d__x000a_Width=0_x000d__x000a_FontName=FoxFont_x000d__x000a_FontStyle=0_x000d__x000a_FontSize=9_x000d__x000a_PrtFontName=FoxPrin 13" xfId="56"/>
    <cellStyle name="]_x000d__x000a_Zoomed=1_x000d__x000a_Row=0_x000d__x000a_Column=0_x000d__x000a_Height=0_x000d__x000a_Width=0_x000d__x000a_FontName=FoxFont_x000d__x000a_FontStyle=0_x000d__x000a_FontSize=9_x000d__x000a_PrtFontName=FoxPrin 13 2" xfId="57"/>
    <cellStyle name="]_x000d__x000a_Zoomed=1_x000d__x000a_Row=0_x000d__x000a_Column=0_x000d__x000a_Height=0_x000d__x000a_Width=0_x000d__x000a_FontName=FoxFont_x000d__x000a_FontStyle=0_x000d__x000a_FontSize=9_x000d__x000a_PrtFontName=FoxPrin 13 2 2" xfId="58"/>
    <cellStyle name="]_x000d__x000a_Zoomed=1_x000d__x000a_Row=0_x000d__x000a_Column=0_x000d__x000a_Height=0_x000d__x000a_Width=0_x000d__x000a_FontName=FoxFont_x000d__x000a_FontStyle=0_x000d__x000a_FontSize=9_x000d__x000a_PrtFontName=FoxPrin 13 3" xfId="59"/>
    <cellStyle name="]_x000d__x000a_Zoomed=1_x000d__x000a_Row=0_x000d__x000a_Column=0_x000d__x000a_Height=0_x000d__x000a_Width=0_x000d__x000a_FontName=FoxFont_x000d__x000a_FontStyle=0_x000d__x000a_FontSize=9_x000d__x000a_PrtFontName=FoxPrin 13 3 2" xfId="60"/>
    <cellStyle name="]_x000d__x000a_Zoomed=1_x000d__x000a_Row=0_x000d__x000a_Column=0_x000d__x000a_Height=0_x000d__x000a_Width=0_x000d__x000a_FontName=FoxFont_x000d__x000a_FontStyle=0_x000d__x000a_FontSize=9_x000d__x000a_PrtFontName=FoxPrin 13 4" xfId="61"/>
    <cellStyle name="]_x000d__x000a_Zoomed=1_x000d__x000a_Row=0_x000d__x000a_Column=0_x000d__x000a_Height=0_x000d__x000a_Width=0_x000d__x000a_FontName=FoxFont_x000d__x000a_FontStyle=0_x000d__x000a_FontSize=9_x000d__x000a_PrtFontName=FoxPrin 14" xfId="62"/>
    <cellStyle name="]_x000d__x000a_Zoomed=1_x000d__x000a_Row=0_x000d__x000a_Column=0_x000d__x000a_Height=0_x000d__x000a_Width=0_x000d__x000a_FontName=FoxFont_x000d__x000a_FontStyle=0_x000d__x000a_FontSize=9_x000d__x000a_PrtFontName=FoxPrin 14 2" xfId="63"/>
    <cellStyle name="]_x000d__x000a_Zoomed=1_x000d__x000a_Row=0_x000d__x000a_Column=0_x000d__x000a_Height=0_x000d__x000a_Width=0_x000d__x000a_FontName=FoxFont_x000d__x000a_FontStyle=0_x000d__x000a_FontSize=9_x000d__x000a_PrtFontName=FoxPrin 14 2 2" xfId="64"/>
    <cellStyle name="]_x000d__x000a_Zoomed=1_x000d__x000a_Row=0_x000d__x000a_Column=0_x000d__x000a_Height=0_x000d__x000a_Width=0_x000d__x000a_FontName=FoxFont_x000d__x000a_FontStyle=0_x000d__x000a_FontSize=9_x000d__x000a_PrtFontName=FoxPrin 14 3" xfId="65"/>
    <cellStyle name="]_x000d__x000a_Zoomed=1_x000d__x000a_Row=0_x000d__x000a_Column=0_x000d__x000a_Height=0_x000d__x000a_Width=0_x000d__x000a_FontName=FoxFont_x000d__x000a_FontStyle=0_x000d__x000a_FontSize=9_x000d__x000a_PrtFontName=FoxPrin 15" xfId="66"/>
    <cellStyle name="]_x000d__x000a_Zoomed=1_x000d__x000a_Row=0_x000d__x000a_Column=0_x000d__x000a_Height=0_x000d__x000a_Width=0_x000d__x000a_FontName=FoxFont_x000d__x000a_FontStyle=0_x000d__x000a_FontSize=9_x000d__x000a_PrtFontName=FoxPrin 15 2" xfId="67"/>
    <cellStyle name="]_x000d__x000a_Zoomed=1_x000d__x000a_Row=0_x000d__x000a_Column=0_x000d__x000a_Height=0_x000d__x000a_Width=0_x000d__x000a_FontName=FoxFont_x000d__x000a_FontStyle=0_x000d__x000a_FontSize=9_x000d__x000a_PrtFontName=FoxPrin 16" xfId="68"/>
    <cellStyle name="]_x000d__x000a_Zoomed=1_x000d__x000a_Row=0_x000d__x000a_Column=0_x000d__x000a_Height=0_x000d__x000a_Width=0_x000d__x000a_FontName=FoxFont_x000d__x000a_FontStyle=0_x000d__x000a_FontSize=9_x000d__x000a_PrtFontName=FoxPrin 2" xfId="69"/>
    <cellStyle name="]_x000d__x000a_Zoomed=1_x000d__x000a_Row=0_x000d__x000a_Column=0_x000d__x000a_Height=0_x000d__x000a_Width=0_x000d__x000a_FontName=FoxFont_x000d__x000a_FontStyle=0_x000d__x000a_FontSize=9_x000d__x000a_PrtFontName=FoxPrin 2 2" xfId="70"/>
    <cellStyle name="]_x000d__x000a_Zoomed=1_x000d__x000a_Row=0_x000d__x000a_Column=0_x000d__x000a_Height=0_x000d__x000a_Width=0_x000d__x000a_FontName=FoxFont_x000d__x000a_FontStyle=0_x000d__x000a_FontSize=9_x000d__x000a_PrtFontName=FoxPrin 3" xfId="71"/>
    <cellStyle name="]_x000d__x000a_Zoomed=1_x000d__x000a_Row=0_x000d__x000a_Column=0_x000d__x000a_Height=0_x000d__x000a_Width=0_x000d__x000a_FontName=FoxFont_x000d__x000a_FontStyle=0_x000d__x000a_FontSize=9_x000d__x000a_PrtFontName=FoxPrin 3 2" xfId="72"/>
    <cellStyle name="]_x000d__x000a_Zoomed=1_x000d__x000a_Row=0_x000d__x000a_Column=0_x000d__x000a_Height=0_x000d__x000a_Width=0_x000d__x000a_FontName=FoxFont_x000d__x000a_FontStyle=0_x000d__x000a_FontSize=9_x000d__x000a_PrtFontName=FoxPrin 4" xfId="73"/>
    <cellStyle name="]_x000d__x000a_Zoomed=1_x000d__x000a_Row=0_x000d__x000a_Column=0_x000d__x000a_Height=0_x000d__x000a_Width=0_x000d__x000a_FontName=FoxFont_x000d__x000a_FontStyle=0_x000d__x000a_FontSize=9_x000d__x000a_PrtFontName=FoxPrin 4 2" xfId="74"/>
    <cellStyle name="]_x000d__x000a_Zoomed=1_x000d__x000a_Row=0_x000d__x000a_Column=0_x000d__x000a_Height=0_x000d__x000a_Width=0_x000d__x000a_FontName=FoxFont_x000d__x000a_FontStyle=0_x000d__x000a_FontSize=9_x000d__x000a_PrtFontName=FoxPrin 5" xfId="75"/>
    <cellStyle name="]_x000d__x000a_Zoomed=1_x000d__x000a_Row=0_x000d__x000a_Column=0_x000d__x000a_Height=0_x000d__x000a_Width=0_x000d__x000a_FontName=FoxFont_x000d__x000a_FontStyle=0_x000d__x000a_FontSize=9_x000d__x000a_PrtFontName=FoxPrin 5 2" xfId="76"/>
    <cellStyle name="]_x000d__x000a_Zoomed=1_x000d__x000a_Row=0_x000d__x000a_Column=0_x000d__x000a_Height=0_x000d__x000a_Width=0_x000d__x000a_FontName=FoxFont_x000d__x000a_FontStyle=0_x000d__x000a_FontSize=9_x000d__x000a_PrtFontName=FoxPrin 6" xfId="77"/>
    <cellStyle name="]_x000d__x000a_Zoomed=1_x000d__x000a_Row=0_x000d__x000a_Column=0_x000d__x000a_Height=0_x000d__x000a_Width=0_x000d__x000a_FontName=FoxFont_x000d__x000a_FontStyle=0_x000d__x000a_FontSize=9_x000d__x000a_PrtFontName=FoxPrin 6 2" xfId="78"/>
    <cellStyle name="]_x000d__x000a_Zoomed=1_x000d__x000a_Row=0_x000d__x000a_Column=0_x000d__x000a_Height=0_x000d__x000a_Width=0_x000d__x000a_FontName=FoxFont_x000d__x000a_FontStyle=0_x000d__x000a_FontSize=9_x000d__x000a_PrtFontName=FoxPrin 7" xfId="79"/>
    <cellStyle name="]_x000d__x000a_Zoomed=1_x000d__x000a_Row=0_x000d__x000a_Column=0_x000d__x000a_Height=0_x000d__x000a_Width=0_x000d__x000a_FontName=FoxFont_x000d__x000a_FontStyle=0_x000d__x000a_FontSize=9_x000d__x000a_PrtFontName=FoxPrin 7 2" xfId="80"/>
    <cellStyle name="]_x000d__x000a_Zoomed=1_x000d__x000a_Row=0_x000d__x000a_Column=0_x000d__x000a_Height=0_x000d__x000a_Width=0_x000d__x000a_FontName=FoxFont_x000d__x000a_FontStyle=0_x000d__x000a_FontSize=9_x000d__x000a_PrtFontName=FoxPrin 8" xfId="81"/>
    <cellStyle name="]_x000d__x000a_Zoomed=1_x000d__x000a_Row=0_x000d__x000a_Column=0_x000d__x000a_Height=0_x000d__x000a_Width=0_x000d__x000a_FontName=FoxFont_x000d__x000a_FontStyle=0_x000d__x000a_FontSize=9_x000d__x000a_PrtFontName=FoxPrin 8 2" xfId="82"/>
    <cellStyle name="]_x000d__x000a_Zoomed=1_x000d__x000a_Row=0_x000d__x000a_Column=0_x000d__x000a_Height=0_x000d__x000a_Width=0_x000d__x000a_FontName=FoxFont_x000d__x000a_FontStyle=0_x000d__x000a_FontSize=9_x000d__x000a_PrtFontName=FoxPrin 9" xfId="83"/>
    <cellStyle name="]_x000d__x000a_Zoomed=1_x000d__x000a_Row=0_x000d__x000a_Column=0_x000d__x000a_Height=0_x000d__x000a_Width=0_x000d__x000a_FontName=FoxFont_x000d__x000a_FontStyle=0_x000d__x000a_FontSize=9_x000d__x000a_PrtFontName=FoxPrin 9 2" xfId="84"/>
    <cellStyle name="__Металлургический дивизион - формы v1.2" xfId="85"/>
    <cellStyle name="__Металлургический дивизион v1.3" xfId="86"/>
    <cellStyle name="__Штабквартира - формы v1.1" xfId="87"/>
    <cellStyle name="__Штабквартира - формы v1.1 2" xfId="88"/>
    <cellStyle name="__Штабквартира - формы v1.1 2 2" xfId="89"/>
    <cellStyle name="__Штабквартира - формы v1.1 3" xfId="90"/>
    <cellStyle name="__Штабквартира - формы v1.1 3 2" xfId="91"/>
    <cellStyle name="__Штабквартира - формы v1.1 4" xfId="92"/>
    <cellStyle name="_4. Бюджетные формы ОАО ГПРГ" xfId="93"/>
    <cellStyle name="_804 Материалы (свод) (done)" xfId="94"/>
    <cellStyle name="_810.101 асу (done)" xfId="95"/>
    <cellStyle name="_Comma" xfId="96"/>
    <cellStyle name="_Currency" xfId="97"/>
    <cellStyle name="_Currency_Novartis-Roche 0805 v2" xfId="98"/>
    <cellStyle name="_Currency_Orion Model 10 April 2003" xfId="99"/>
    <cellStyle name="_Currency_wacc bb final" xfId="100"/>
    <cellStyle name="_CurrencySpace" xfId="101"/>
    <cellStyle name="_FR Consolidation" xfId="102"/>
    <cellStyle name="_Impairment model" xfId="103"/>
    <cellStyle name="_IPr_TGK_2005" xfId="104"/>
    <cellStyle name="_IPr_TGK_2005_4q0" xfId="105"/>
    <cellStyle name="_MR Consolidated forms" xfId="106"/>
    <cellStyle name="_MR Consolidated forms 2" xfId="107"/>
    <cellStyle name="_MR Consolidated forms 2 2" xfId="108"/>
    <cellStyle name="_MR Consolidated forms 3" xfId="109"/>
    <cellStyle name="_MR Consolidated forms 3 2" xfId="110"/>
    <cellStyle name="_MR Consolidated forms 4" xfId="111"/>
    <cellStyle name="_Multiple" xfId="112"/>
    <cellStyle name="_Multiple_Novartis-Roche 0805 v2" xfId="113"/>
    <cellStyle name="_Multiple_Orion Model 10 April 2003" xfId="114"/>
    <cellStyle name="_Multiple_wacc bb final" xfId="115"/>
    <cellStyle name="_MultipleSpace" xfId="116"/>
    <cellStyle name="_MultipleSpace_Novartis-Roche 0805 v2" xfId="117"/>
    <cellStyle name="_MultipleSpace_Orion Model 10 April 2003" xfId="118"/>
    <cellStyle name="_MultipleSpace_wacc bb final" xfId="119"/>
    <cellStyle name="_OREP FOT для филалов" xfId="120"/>
    <cellStyle name="_OREP.FOT" xfId="121"/>
    <cellStyle name="_PBC schedule" xfId="122"/>
    <cellStyle name="_Percent" xfId="123"/>
    <cellStyle name="_Percent_Orion Model 10 April 2003" xfId="124"/>
    <cellStyle name="_PercentSpace" xfId="125"/>
    <cellStyle name="_PercentSpace_Novartis-Roche 0805 v2" xfId="126"/>
    <cellStyle name="_PercentSpace_Orion Model 10 April 2003" xfId="127"/>
    <cellStyle name="_PercentSpace_wacc bb final" xfId="128"/>
    <cellStyle name="_Prometheus- Mar 16 2005 v5" xfId="129"/>
    <cellStyle name="_RM_Transpack.20070810_v5_EA" xfId="130"/>
    <cellStyle name="_RP-2000" xfId="131"/>
    <cellStyle name="_Sheet1" xfId="132"/>
    <cellStyle name="_SUEK PBC (15)" xfId="133"/>
    <cellStyle name="_SZNP - Eqiuty Roll" xfId="134"/>
    <cellStyle name="_SZNP - rasshifrovki-002000-333" xfId="135"/>
    <cellStyle name="_SZNP - TRS-092000" xfId="136"/>
    <cellStyle name="_Table" xfId="137"/>
    <cellStyle name="_Table_08-11-10_Программа снижения СН (для отправки)" xfId="138"/>
    <cellStyle name="_Table_Копия Копия 10-11-10_Программа снижения СН (для отправки)" xfId="139"/>
    <cellStyle name="_TableHead" xfId="140"/>
    <cellStyle name="_TableHead_08-11-10_Программа снижения СН (для отправки)" xfId="141"/>
    <cellStyle name="_TableHead_Копия Копия 10-11-10_Программа снижения СН (для отправки)" xfId="142"/>
    <cellStyle name="_TableRowHead" xfId="143"/>
    <cellStyle name="_TableSuperHead" xfId="144"/>
    <cellStyle name="_work" xfId="145"/>
    <cellStyle name="_Worksheet in   Transformation - Templ" xfId="146"/>
    <cellStyle name="_Worksheet in   СoA V 2 dd 02.07" xfId="147"/>
    <cellStyle name="_Анализ Долговой позиции на 2005 г" xfId="148"/>
    <cellStyle name="_Анализатор_регламент_vr3" xfId="149"/>
    <cellStyle name="_Бизнес план 2007 мес. 21.03.2007" xfId="150"/>
    <cellStyle name="_Бизнес-план 2007 по м-цам" xfId="151"/>
    <cellStyle name="_бизнес-план на 2005 год" xfId="152"/>
    <cellStyle name="_Б-П 2006г по месяцам 27 03 06 первонач" xfId="153"/>
    <cellStyle name="_Б-П 2006г по месяцам 31 05 06_2посл коорект" xfId="154"/>
    <cellStyle name="_БП КГК 4 кв_12-10" xfId="155"/>
    <cellStyle name="_БП Невского филиала" xfId="156"/>
    <cellStyle name="_БП прогн 2007 Операц. внер 1,075 1" xfId="157"/>
    <cellStyle name="_БП прогн 2007 Операц. внер 1,075 1 (1)" xfId="158"/>
    <cellStyle name="_БП_2006_НФ" xfId="159"/>
    <cellStyle name="_бюджет затрат на оплату труда  29_08_07" xfId="160"/>
    <cellStyle name="_Ввод" xfId="161"/>
    <cellStyle name="_Выручка_анализ по филиалам_апрель" xfId="162"/>
    <cellStyle name="_Выручка_анализ по филиалам_май" xfId="163"/>
    <cellStyle name="_горн" xfId="164"/>
    <cellStyle name="_горн 2" xfId="165"/>
    <cellStyle name="_горн 2 2" xfId="166"/>
    <cellStyle name="_горн 3" xfId="167"/>
    <cellStyle name="_горн 3 2" xfId="168"/>
    <cellStyle name="_горн 4" xfId="169"/>
    <cellStyle name="_Горнорудный дивизион - формы MR - v6.0" xfId="170"/>
    <cellStyle name="_Горнорудный дивизион - формы MR_v7.4" xfId="171"/>
    <cellStyle name="_ГРЭС-3" xfId="172"/>
    <cellStyle name="_ГРЭС-3 Материалы на эксплуатацию 2009(ГРЭС-3)3" xfId="173"/>
    <cellStyle name="_ГРЭС-3 отчет " xfId="174"/>
    <cellStyle name="_Для РЭК" xfId="175"/>
    <cellStyle name="_Ежемесячный план 2008 помесячно" xfId="176"/>
    <cellStyle name="_ЕПС_КЭС_red_181204_(к утверждению)" xfId="177"/>
    <cellStyle name="_Заемные средства - MR and DGP" xfId="178"/>
    <cellStyle name="_Информация для филиалов" xfId="179"/>
    <cellStyle name="_Итог" xfId="180"/>
    <cellStyle name="_Карельский филиал" xfId="181"/>
    <cellStyle name="_Карельский филиал_приказ №12" xfId="182"/>
    <cellStyle name="_Карельский_GES.2007.5_исп" xfId="183"/>
    <cellStyle name="_Карельский_GRES.2007.5_исп" xfId="184"/>
    <cellStyle name="_Книга1" xfId="185"/>
    <cellStyle name="_кокс" xfId="186"/>
    <cellStyle name="_кокс 2" xfId="187"/>
    <cellStyle name="_кокс 2 2" xfId="188"/>
    <cellStyle name="_кокс 3" xfId="189"/>
    <cellStyle name="_кокс 3 2" xfId="190"/>
    <cellStyle name="_кокс 4" xfId="191"/>
    <cellStyle name="_Коксоугольный дивизион - формы MR - v2 0" xfId="192"/>
    <cellStyle name="_Коксоугольный дивизион - формы MR - v2.0" xfId="193"/>
    <cellStyle name="_Кольский филиал_приказ №12" xfId="194"/>
    <cellStyle name="_КОНВЕРТАТОР_15.02.06" xfId="195"/>
    <cellStyle name="_Копия Дополнение к PBC+ (version 1)" xfId="196"/>
    <cellStyle name="_Маржинальная рентабельность_210207_ИЕ" xfId="197"/>
    <cellStyle name="_Материалы 9 мес ТЭЦ-9" xfId="198"/>
    <cellStyle name="_Материалы на эксплуатацию 2009(ТЭЦ)" xfId="199"/>
    <cellStyle name="_Материалы на эксплуатацию 2009(ТЭЦ) (2)" xfId="200"/>
    <cellStyle name="_Материалы на эксплуатацию 2009(ТЭЦ26) 23.03" xfId="201"/>
    <cellStyle name="_мет" xfId="202"/>
    <cellStyle name="_мет 2" xfId="203"/>
    <cellStyle name="_мет 2 2" xfId="204"/>
    <cellStyle name="_мет 3" xfId="205"/>
    <cellStyle name="_мет 3 2" xfId="206"/>
    <cellStyle name="_мет 4" xfId="207"/>
    <cellStyle name="_Металлопрокат 2010 c ценами" xfId="208"/>
    <cellStyle name="_Металлургический дивизион - формы MR - v5.8" xfId="209"/>
    <cellStyle name="_Металлургический дивизион - формы MR - v8.2" xfId="210"/>
    <cellStyle name="_Металлургический дивизион - формы MR - v8.4" xfId="211"/>
    <cellStyle name="_Модель  по МСФО 29 09" xfId="212"/>
    <cellStyle name="_НФ_2008 (version 2)" xfId="213"/>
    <cellStyle name="_Особая" xfId="214"/>
    <cellStyle name="_Особая_ОГК6-ФМ-977(последние 4 вкладки)" xfId="215"/>
    <cellStyle name="_ответственные" xfId="216"/>
    <cellStyle name="_Отчет 1 кв_КарелФ" xfId="217"/>
    <cellStyle name="_Отчет за март 2007" xfId="218"/>
    <cellStyle name="_Отчет февраль" xfId="219"/>
    <cellStyle name="_Перечень форм" xfId="220"/>
    <cellStyle name="_Пермь 2005_cкорр 10-02-05" xfId="221"/>
    <cellStyle name="_план 2007 КПГЭС соц.сфера смета оконч к БП 2007 октябрь." xfId="222"/>
    <cellStyle name="_по 24 приказу 12  мес" xfId="223"/>
    <cellStyle name="_по 24 приказу 12  мес (прил 1)" xfId="224"/>
    <cellStyle name="_Приказ_форматы_2006_08.02.06" xfId="225"/>
    <cellStyle name="_Приложение _5 (прочие доходы и расходы)" xfId="226"/>
    <cellStyle name="_Приложение 1 ИП на 2005" xfId="227"/>
    <cellStyle name="_Приложение 2 ТГК" xfId="228"/>
    <cellStyle name="_Приложение 8 ИП на 2005 для РАО ОКС" xfId="229"/>
    <cellStyle name="_Приложение №1_v8" xfId="230"/>
    <cellStyle name="_Приложения к приказу" xfId="231"/>
    <cellStyle name="_Приложения к приказу _ БП2007_согласование" xfId="232"/>
    <cellStyle name="_Приложения к приказу_ бюджет_2008_год_в приказ_30.01" xfId="233"/>
    <cellStyle name="_Продукты, процессы,  ед.изм." xfId="234"/>
    <cellStyle name="_прочиепрочие" xfId="235"/>
    <cellStyle name="_Рабочие таблицы для отчетности по МСФО" xfId="236"/>
    <cellStyle name="_Расходы 2007 с коррект НДС для БП" xfId="237"/>
    <cellStyle name="_Расш. доп. инф. (на 31.12.2005г.)" xfId="238"/>
    <cellStyle name="_Расшифровка забаланс статей (на 30.06.2005г.)" xfId="239"/>
    <cellStyle name="_Расшифровка забаланса (на 31.12.2005г.)" xfId="240"/>
    <cellStyle name="_Расшифровка ОПУ-форма 2 (за год 2005г.)" xfId="241"/>
    <cellStyle name="_Расшифровка прочих_Бойцова_29.01.08" xfId="242"/>
    <cellStyle name="_Расшифровка статей баланса (на 30.06.2005г.)" xfId="243"/>
    <cellStyle name="_расшифровка ф. 2" xfId="244"/>
    <cellStyle name="_Сводный отчет о ДДС" xfId="245"/>
    <cellStyle name="_смета" xfId="246"/>
    <cellStyle name="_Смета по варианту от тгк 19 янв+ 9 февр" xfId="247"/>
    <cellStyle name="_Смета расходов на содержание соц.сферы 2008" xfId="248"/>
    <cellStyle name="_Смета ТГК по филиалам _2007" xfId="249"/>
    <cellStyle name="_Смета ф-л Кольский АТЭЦ(формат ТГК)" xfId="250"/>
    <cellStyle name="_СМЕТА_ТГК-1_2007(помес.)" xfId="251"/>
    <cellStyle name="_Ссылка" xfId="252"/>
    <cellStyle name="_Сценарии" xfId="253"/>
    <cellStyle name="_Сценарии 2" xfId="254"/>
    <cellStyle name="_т 14" xfId="255"/>
    <cellStyle name="_табл. 14" xfId="256"/>
    <cellStyle name="_Таблица соответствия ЕПС и ТВ 060610" xfId="257"/>
    <cellStyle name="_Таблица соответствия ЕПС и ТВ МСФО PL" xfId="258"/>
    <cellStyle name="_таблицы для ЮН" xfId="259"/>
    <cellStyle name="_ТГК_ приказ №12_смета_помесячно" xfId="260"/>
    <cellStyle name="_ТГК_бизнесплан_2006_27.01.06" xfId="261"/>
    <cellStyle name="_ТГК_бизнесплан_2006_АРМ" xfId="262"/>
    <cellStyle name="_ТГК_приказ №12_доходы по неосновной_помесячно" xfId="263"/>
    <cellStyle name="_ТГК_приказ №12_приложения_помесячно" xfId="264"/>
    <cellStyle name="_ТЭЦ -9 (08)материалы" xfId="265"/>
    <cellStyle name="_ТЭЦ-11 Материалы на эксплуатацию 2009(ТЭЦ) 2" xfId="266"/>
    <cellStyle name="_ТЭЦ-12 Материалы на эксплуатацию 2009" xfId="267"/>
    <cellStyle name="_ТЭЦ-12 план на 2009 год" xfId="268"/>
    <cellStyle name="_ТЭЦ-16 Материалы на эксплуатацию 2009(ТЭЦ) от 20.03" xfId="269"/>
    <cellStyle name="_ТЭЦ-17 Материалы на эксплуатацию 2009(ТЭЦ)" xfId="270"/>
    <cellStyle name="_ТЭЦ-20 Материалы на эксплуатацию 2009(ТЭЦ)химики" xfId="271"/>
    <cellStyle name="_ТЭЦ-21 Материалы на эксплуатацию 2009(ТЭЦ)" xfId="272"/>
    <cellStyle name="_ТЭЦ-22 Материалы на эксплуатацию 2009(ТЭЦ)" xfId="273"/>
    <cellStyle name="_ТЭЦ-23 Материалы на эксплуатацию 2009(ТЭЦ-23)" xfId="274"/>
    <cellStyle name="_ТЭЦ-25 Материалы на эксплуатацию   февраль (МЭ) (2)" xfId="275"/>
    <cellStyle name="_ТЭЦ-25 Материалы на эксплуатацию 2009(ТЭЦ) 3.04.09 (2)" xfId="276"/>
    <cellStyle name="_ТЭЦ-27 Материалы на эксплуатацию 2009(ТЭЦ)" xfId="277"/>
    <cellStyle name="_ТЭЦ-8 Материалы на эксплуатацию 2009(ТЭЦ)" xfId="278"/>
    <cellStyle name="_ТЭЦ-9 Материалы на эксплуатацию 2009(ТЭЦ)" xfId="279"/>
    <cellStyle name="_ТЭЦ-9 план  (2009 ремонт по 2 АО) исправленный" xfId="280"/>
    <cellStyle name="_УПХсвод (done)" xfId="281"/>
    <cellStyle name="_Ф13" xfId="282"/>
    <cellStyle name="_Ф2_1 кв_анализ_ожид год" xfId="283"/>
    <cellStyle name="_Финансирование_2008_01.10.2007_БП" xfId="284"/>
    <cellStyle name="_Финансирование_29.01.2007" xfId="285"/>
    <cellStyle name="_Форма 10 ГРО" xfId="286"/>
    <cellStyle name="_Форма 2 - предложенная аудиторами" xfId="287"/>
    <cellStyle name="_Формат_произв. прогр" xfId="288"/>
    <cellStyle name="_Чек" xfId="289"/>
    <cellStyle name="_Шаблон_ТГК-1_ТЭЦСПб_07-08" xfId="290"/>
    <cellStyle name="_ШтабКвартира - формы MR - v3.0" xfId="291"/>
    <cellStyle name="_ШтабКвартира - формы MR - v3.0 2" xfId="292"/>
    <cellStyle name="_ШтабКвартира - формы MR - v3.0 2 2" xfId="293"/>
    <cellStyle name="_ШтабКвартира - формы MR - v3.0 3" xfId="294"/>
    <cellStyle name="_ШтабКвартира - формы MR - v3.0 3 2" xfId="295"/>
    <cellStyle name="_ШтабКвартира - формы MR - v3.0 4" xfId="296"/>
    <cellStyle name="_ШтабКвартира - формы MR - v5 0" xfId="297"/>
    <cellStyle name="_ШтабКвартира - формы MR - v5 0 2" xfId="298"/>
    <cellStyle name="_ШтабКвартира - формы MR - v5 0 2 2" xfId="299"/>
    <cellStyle name="_ШтабКвартира - формы MR - v5 0 3" xfId="300"/>
    <cellStyle name="_ШтабКвартира - формы MR - v5 0 3 2" xfId="301"/>
    <cellStyle name="_ШтабКвартира - формы MR - v5 0 4" xfId="302"/>
    <cellStyle name="_ШтабКвартира - формы MR - v7.2(уточнить соответствие)" xfId="303"/>
    <cellStyle name="_ШтабКвартира - формы MR - v7.2(уточнить соответствие) 2" xfId="304"/>
    <cellStyle name="_ШтабКвартира - формы MR - v7.2(уточнить соответствие) 2 2" xfId="305"/>
    <cellStyle name="_ШтабКвартира - формы MR - v7.2(уточнить соответствие) 3" xfId="306"/>
    <cellStyle name="_ШтабКвартира - формы MR - v7.2(уточнить соответствие) 3 2" xfId="307"/>
    <cellStyle name="_ШтабКвартира - формы MR - v7.2(уточнить соответствие) 4" xfId="308"/>
    <cellStyle name="_ШтабКвартира - формы MR - v8.1" xfId="309"/>
    <cellStyle name="_ШтабКвартира - формы MR - v8.1 2" xfId="310"/>
    <cellStyle name="_ШтабКвартира - формы MR - v8.1 2 2" xfId="311"/>
    <cellStyle name="_ШтабКвартира - формы MR - v8.1 3" xfId="312"/>
    <cellStyle name="_ШтабКвартира - формы MR - v8.1 3 2" xfId="313"/>
    <cellStyle name="_ШтабКвартира - формы MR - v8.1 4" xfId="314"/>
    <cellStyle name="_ШтабКвартира - формы MR - v8.2" xfId="315"/>
    <cellStyle name="_ШтабКвартира - формы MR - v8.2 2" xfId="316"/>
    <cellStyle name="_ШтабКвартира - формы MR - v8.2 2 2" xfId="317"/>
    <cellStyle name="_ШтабКвартира - формы MR - v8.2 3" xfId="318"/>
    <cellStyle name="_ШтабКвартира - формы MR - v8.2 3 2" xfId="319"/>
    <cellStyle name="_ШтабКвартира - формы MR - v8.2 4" xfId="320"/>
    <cellStyle name="’Ê‰Ý [0.00]_GE 3 MINIMUM" xfId="321"/>
    <cellStyle name="’Ê‰Ý_GE 3 MINIMUM" xfId="322"/>
    <cellStyle name="”€ќђќ‘ћ‚›‰" xfId="323"/>
    <cellStyle name="”€ќђќ‘ћ‚›‰ 2" xfId="324"/>
    <cellStyle name="”€љ‘€ђћ‚ђќќ›‰" xfId="325"/>
    <cellStyle name="”€љ‘€ђћ‚ђќќ›‰ 2" xfId="326"/>
    <cellStyle name="”ќђќ‘ћ‚›‰" xfId="327"/>
    <cellStyle name="”ќђќ‘ћ‚›‰ 2" xfId="328"/>
    <cellStyle name="”ќђќ‘ћ‚›‰ 2 2" xfId="329"/>
    <cellStyle name="”ќђќ‘ћ‚›‰ 3" xfId="330"/>
    <cellStyle name="”љ‘ђћ‚ђќќ›‰" xfId="331"/>
    <cellStyle name="”љ‘ђћ‚ђќќ›‰ 2" xfId="332"/>
    <cellStyle name="”љ‘ђћ‚ђќќ›‰ 2 2" xfId="333"/>
    <cellStyle name="”љ‘ђћ‚ђќќ›‰ 3" xfId="334"/>
    <cellStyle name="„…ќ…†ќ›‰" xfId="335"/>
    <cellStyle name="„…ќ…†ќ›‰ 2" xfId="336"/>
    <cellStyle name="„…ќ…†ќ›‰ 2 2" xfId="337"/>
    <cellStyle name="„…ќ…†ќ›‰ 3" xfId="338"/>
    <cellStyle name="„ђ’ђ" xfId="339"/>
    <cellStyle name="£ BP" xfId="340"/>
    <cellStyle name="£0" xfId="341"/>
    <cellStyle name="£1" xfId="342"/>
    <cellStyle name="£2" xfId="343"/>
    <cellStyle name="¥ JY" xfId="344"/>
    <cellStyle name="€’ћѓћ‚›‰" xfId="345"/>
    <cellStyle name="=C:\WINNT35\SYSTEM32\COMMAND.COM" xfId="346"/>
    <cellStyle name="=D:\WINNT\SYSTEM32\COMMAND.COM" xfId="347"/>
    <cellStyle name="‡ђѓћ‹ћ‚ћљ1" xfId="348"/>
    <cellStyle name="‡ђѓћ‹ћ‚ћљ1 2" xfId="349"/>
    <cellStyle name="‡ђѓћ‹ћ‚ћљ2" xfId="350"/>
    <cellStyle name="‡ђѓћ‹ћ‚ћљ2 2" xfId="351"/>
    <cellStyle name="•W€_GE 3 MINIMUM" xfId="352"/>
    <cellStyle name="•W_GE 3 MINIMUM" xfId="353"/>
    <cellStyle name="’ћѓћ‚›‰" xfId="354"/>
    <cellStyle name="’ћѓћ‚›‰ 2" xfId="355"/>
    <cellStyle name="0" xfId="356"/>
    <cellStyle name="0 %" xfId="357"/>
    <cellStyle name="0%" xfId="358"/>
    <cellStyle name="0,0" xfId="359"/>
    <cellStyle name="0,0_x000d__x000a_NA_x000d__x000a_" xfId="360"/>
    <cellStyle name="0,00 %" xfId="361"/>
    <cellStyle name="0,00;0;" xfId="362"/>
    <cellStyle name="0,00;0; 10" xfId="363"/>
    <cellStyle name="0,00;0; 2" xfId="364"/>
    <cellStyle name="0,00;0; 3" xfId="365"/>
    <cellStyle name="0,00;0; 4" xfId="366"/>
    <cellStyle name="0,00;0; 5" xfId="367"/>
    <cellStyle name="0,00;0; 6" xfId="368"/>
    <cellStyle name="0,00;0; 7" xfId="369"/>
    <cellStyle name="0,00;0; 8" xfId="370"/>
    <cellStyle name="0,00;0; 9" xfId="371"/>
    <cellStyle name="0,00;0;_БПДИ, СПРКПЭ" xfId="372"/>
    <cellStyle name="0.0" xfId="373"/>
    <cellStyle name="0.0%" xfId="374"/>
    <cellStyle name="0.00" xfId="375"/>
    <cellStyle name="0.00%" xfId="376"/>
    <cellStyle name="0.000" xfId="377"/>
    <cellStyle name="0.000,0" xfId="378"/>
    <cellStyle name="0.000,00" xfId="379"/>
    <cellStyle name="0.000_Investitionsübersicht  Sparten" xfId="380"/>
    <cellStyle name="0.0x" xfId="381"/>
    <cellStyle name="0.0x 2" xfId="382"/>
    <cellStyle name="0.0x 3" xfId="383"/>
    <cellStyle name="0_ASF LBO model" xfId="384"/>
    <cellStyle name="0_Bullet model 122" xfId="385"/>
    <cellStyle name="0_Grandvision_LBO2" xfId="386"/>
    <cellStyle name="0_Proforma Model 100701 v.5" xfId="387"/>
    <cellStyle name="0_SEA DCF 29 10 2003 (v3) (3)" xfId="388"/>
    <cellStyle name="1000-sep (2 dec)_Backbone Cost Talkline Internet, Festnetz and Combined" xfId="389"/>
    <cellStyle name="1Normal" xfId="390"/>
    <cellStyle name="20% - Accent1" xfId="391"/>
    <cellStyle name="20% - Accent1 2" xfId="392"/>
    <cellStyle name="20% - Accent1 3" xfId="393"/>
    <cellStyle name="20% - Accent1 4" xfId="394"/>
    <cellStyle name="20% - Accent1_Лист5" xfId="395"/>
    <cellStyle name="20% - Accent2" xfId="396"/>
    <cellStyle name="20% - Accent2 2" xfId="397"/>
    <cellStyle name="20% - Accent2 3" xfId="398"/>
    <cellStyle name="20% - Accent2 4" xfId="399"/>
    <cellStyle name="20% - Accent2_Лист5" xfId="400"/>
    <cellStyle name="20% - Accent3" xfId="401"/>
    <cellStyle name="20% - Accent3 2" xfId="402"/>
    <cellStyle name="20% - Accent3 3" xfId="403"/>
    <cellStyle name="20% - Accent3 4" xfId="404"/>
    <cellStyle name="20% - Accent3_Лист5" xfId="405"/>
    <cellStyle name="20% - Accent4" xfId="406"/>
    <cellStyle name="20% - Accent4 2" xfId="407"/>
    <cellStyle name="20% - Accent4 3" xfId="408"/>
    <cellStyle name="20% - Accent4 4" xfId="409"/>
    <cellStyle name="20% - Accent4_Лист5" xfId="410"/>
    <cellStyle name="20% - Accent5" xfId="411"/>
    <cellStyle name="20% - Accent5 2" xfId="412"/>
    <cellStyle name="20% - Accent5 3" xfId="413"/>
    <cellStyle name="20% - Accent5 4" xfId="414"/>
    <cellStyle name="20% - Accent5_Лист5" xfId="415"/>
    <cellStyle name="20% - Accent6" xfId="416"/>
    <cellStyle name="20% - Accent6 2" xfId="417"/>
    <cellStyle name="20% - Accent6 3" xfId="418"/>
    <cellStyle name="20% - Accent6 4" xfId="419"/>
    <cellStyle name="20% - Accent6_Лист5" xfId="420"/>
    <cellStyle name="20% - Акцент1 10" xfId="421"/>
    <cellStyle name="20% - Акцент1 2" xfId="422"/>
    <cellStyle name="20% - Акцент1 2 2" xfId="423"/>
    <cellStyle name="20% - Акцент1 2_Корректировки" xfId="424"/>
    <cellStyle name="20% - Акцент1 3" xfId="425"/>
    <cellStyle name="20% - Акцент1 4" xfId="426"/>
    <cellStyle name="20% - Акцент1 5" xfId="427"/>
    <cellStyle name="20% - Акцент1 6" xfId="428"/>
    <cellStyle name="20% - Акцент1 7" xfId="429"/>
    <cellStyle name="20% - Акцент1 8" xfId="430"/>
    <cellStyle name="20% - Акцент1 9" xfId="431"/>
    <cellStyle name="20% - Акцент2 10" xfId="432"/>
    <cellStyle name="20% - Акцент2 2" xfId="433"/>
    <cellStyle name="20% - Акцент2 2 2" xfId="434"/>
    <cellStyle name="20% - Акцент2 2_Корректировки" xfId="435"/>
    <cellStyle name="20% - Акцент2 3" xfId="436"/>
    <cellStyle name="20% - Акцент2 4" xfId="437"/>
    <cellStyle name="20% - Акцент2 5" xfId="438"/>
    <cellStyle name="20% - Акцент2 6" xfId="439"/>
    <cellStyle name="20% - Акцент2 7" xfId="440"/>
    <cellStyle name="20% - Акцент2 8" xfId="441"/>
    <cellStyle name="20% - Акцент2 9" xfId="442"/>
    <cellStyle name="20% - Акцент3 10" xfId="443"/>
    <cellStyle name="20% - Акцент3 2" xfId="444"/>
    <cellStyle name="20% - Акцент3 2 2" xfId="445"/>
    <cellStyle name="20% - Акцент3 2_Корректировки" xfId="446"/>
    <cellStyle name="20% - Акцент3 3" xfId="447"/>
    <cellStyle name="20% - Акцент3 4" xfId="448"/>
    <cellStyle name="20% - Акцент3 5" xfId="449"/>
    <cellStyle name="20% - Акцент3 6" xfId="450"/>
    <cellStyle name="20% - Акцент3 7" xfId="451"/>
    <cellStyle name="20% - Акцент3 8" xfId="452"/>
    <cellStyle name="20% - Акцент3 9" xfId="453"/>
    <cellStyle name="20% - Акцент4 10" xfId="454"/>
    <cellStyle name="20% - Акцент4 2" xfId="455"/>
    <cellStyle name="20% - Акцент4 2 2" xfId="456"/>
    <cellStyle name="20% - Акцент4 2_Корректировки" xfId="457"/>
    <cellStyle name="20% - Акцент4 3" xfId="458"/>
    <cellStyle name="20% - Акцент4 4" xfId="459"/>
    <cellStyle name="20% - Акцент4 5" xfId="460"/>
    <cellStyle name="20% - Акцент4 6" xfId="461"/>
    <cellStyle name="20% - Акцент4 7" xfId="462"/>
    <cellStyle name="20% - Акцент4 8" xfId="463"/>
    <cellStyle name="20% - Акцент4 9" xfId="464"/>
    <cellStyle name="20% - Акцент5 10" xfId="465"/>
    <cellStyle name="20% - Акцент5 2" xfId="466"/>
    <cellStyle name="20% - Акцент5 2 2" xfId="467"/>
    <cellStyle name="20% - Акцент5 2_Корректировки" xfId="468"/>
    <cellStyle name="20% - Акцент5 3" xfId="469"/>
    <cellStyle name="20% - Акцент5 4" xfId="470"/>
    <cellStyle name="20% - Акцент5 5" xfId="471"/>
    <cellStyle name="20% - Акцент5 6" xfId="472"/>
    <cellStyle name="20% - Акцент5 7" xfId="473"/>
    <cellStyle name="20% - Акцент5 8" xfId="474"/>
    <cellStyle name="20% - Акцент5 9" xfId="475"/>
    <cellStyle name="20% - Акцент6 10" xfId="476"/>
    <cellStyle name="20% - Акцент6 2" xfId="477"/>
    <cellStyle name="20% - Акцент6 2 2" xfId="478"/>
    <cellStyle name="20% - Акцент6 2_Корректировки" xfId="479"/>
    <cellStyle name="20% - Акцент6 3" xfId="480"/>
    <cellStyle name="20% - Акцент6 4" xfId="481"/>
    <cellStyle name="20% - Акцент6 5" xfId="482"/>
    <cellStyle name="20% - Акцент6 6" xfId="483"/>
    <cellStyle name="20% - Акцент6 7" xfId="484"/>
    <cellStyle name="20% - Акцент6 8" xfId="485"/>
    <cellStyle name="20% - Акцент6 9" xfId="486"/>
    <cellStyle name="227.2" xfId="487"/>
    <cellStyle name="40% - Accent1" xfId="488"/>
    <cellStyle name="40% - Accent1 2" xfId="489"/>
    <cellStyle name="40% - Accent1 3" xfId="490"/>
    <cellStyle name="40% - Accent1 4" xfId="491"/>
    <cellStyle name="40% - Accent1_Лист5" xfId="492"/>
    <cellStyle name="40% - Accent2" xfId="493"/>
    <cellStyle name="40% - Accent2 2" xfId="494"/>
    <cellStyle name="40% - Accent2 3" xfId="495"/>
    <cellStyle name="40% - Accent2 4" xfId="496"/>
    <cellStyle name="40% - Accent2_Лист5" xfId="497"/>
    <cellStyle name="40% - Accent3" xfId="498"/>
    <cellStyle name="40% - Accent3 2" xfId="499"/>
    <cellStyle name="40% - Accent3 3" xfId="500"/>
    <cellStyle name="40% - Accent3 4" xfId="501"/>
    <cellStyle name="40% - Accent3_Лист5" xfId="502"/>
    <cellStyle name="40% - Accent4" xfId="503"/>
    <cellStyle name="40% - Accent4 2" xfId="504"/>
    <cellStyle name="40% - Accent4 3" xfId="505"/>
    <cellStyle name="40% - Accent4 4" xfId="506"/>
    <cellStyle name="40% - Accent4_Лист5" xfId="507"/>
    <cellStyle name="40% - Accent5" xfId="508"/>
    <cellStyle name="40% - Accent5 2" xfId="509"/>
    <cellStyle name="40% - Accent5 3" xfId="510"/>
    <cellStyle name="40% - Accent5 4" xfId="511"/>
    <cellStyle name="40% - Accent5_Лист5" xfId="512"/>
    <cellStyle name="40% - Accent6" xfId="513"/>
    <cellStyle name="40% - Accent6 2" xfId="514"/>
    <cellStyle name="40% - Accent6 3" xfId="515"/>
    <cellStyle name="40% - Accent6 4" xfId="516"/>
    <cellStyle name="40% - Accent6_Лист5" xfId="517"/>
    <cellStyle name="40% - Акцент1 10" xfId="518"/>
    <cellStyle name="40% - Акцент1 2" xfId="519"/>
    <cellStyle name="40% - Акцент1 2 2" xfId="520"/>
    <cellStyle name="40% - Акцент1 2_Корректировки" xfId="521"/>
    <cellStyle name="40% - Акцент1 3" xfId="522"/>
    <cellStyle name="40% - Акцент1 4" xfId="523"/>
    <cellStyle name="40% - Акцент1 5" xfId="524"/>
    <cellStyle name="40% - Акцент1 6" xfId="525"/>
    <cellStyle name="40% - Акцент1 7" xfId="526"/>
    <cellStyle name="40% - Акцент1 8" xfId="527"/>
    <cellStyle name="40% - Акцент1 9" xfId="528"/>
    <cellStyle name="40% - Акцент2 10" xfId="529"/>
    <cellStyle name="40% - Акцент2 2" xfId="530"/>
    <cellStyle name="40% - Акцент2 2 2" xfId="531"/>
    <cellStyle name="40% - Акцент2 2_Корректировки" xfId="532"/>
    <cellStyle name="40% - Акцент2 3" xfId="533"/>
    <cellStyle name="40% - Акцент2 4" xfId="534"/>
    <cellStyle name="40% - Акцент2 5" xfId="535"/>
    <cellStyle name="40% - Акцент2 6" xfId="536"/>
    <cellStyle name="40% - Акцент2 7" xfId="537"/>
    <cellStyle name="40% - Акцент2 8" xfId="538"/>
    <cellStyle name="40% - Акцент2 9" xfId="539"/>
    <cellStyle name="40% - Акцент3 10" xfId="540"/>
    <cellStyle name="40% - Акцент3 2" xfId="541"/>
    <cellStyle name="40% - Акцент3 2 2" xfId="542"/>
    <cellStyle name="40% - Акцент3 2_Корректировки" xfId="543"/>
    <cellStyle name="40% - Акцент3 3" xfId="544"/>
    <cellStyle name="40% - Акцент3 4" xfId="545"/>
    <cellStyle name="40% - Акцент3 5" xfId="546"/>
    <cellStyle name="40% - Акцент3 6" xfId="547"/>
    <cellStyle name="40% - Акцент3 7" xfId="548"/>
    <cellStyle name="40% - Акцент3 8" xfId="549"/>
    <cellStyle name="40% - Акцент3 9" xfId="550"/>
    <cellStyle name="40% - Акцент4 10" xfId="551"/>
    <cellStyle name="40% - Акцент4 2" xfId="552"/>
    <cellStyle name="40% - Акцент4 2 2" xfId="553"/>
    <cellStyle name="40% - Акцент4 2_Корректировки" xfId="554"/>
    <cellStyle name="40% - Акцент4 3" xfId="555"/>
    <cellStyle name="40% - Акцент4 4" xfId="556"/>
    <cellStyle name="40% - Акцент4 5" xfId="557"/>
    <cellStyle name="40% - Акцент4 6" xfId="558"/>
    <cellStyle name="40% - Акцент4 7" xfId="559"/>
    <cellStyle name="40% - Акцент4 8" xfId="560"/>
    <cellStyle name="40% - Акцент4 9" xfId="561"/>
    <cellStyle name="40% - Акцент5 10" xfId="562"/>
    <cellStyle name="40% - Акцент5 2" xfId="563"/>
    <cellStyle name="40% - Акцент5 2 2" xfId="564"/>
    <cellStyle name="40% - Акцент5 2_Корректировки" xfId="565"/>
    <cellStyle name="40% - Акцент5 3" xfId="566"/>
    <cellStyle name="40% - Акцент5 4" xfId="567"/>
    <cellStyle name="40% - Акцент5 5" xfId="568"/>
    <cellStyle name="40% - Акцент5 6" xfId="569"/>
    <cellStyle name="40% - Акцент5 7" xfId="570"/>
    <cellStyle name="40% - Акцент5 8" xfId="571"/>
    <cellStyle name="40% - Акцент5 9" xfId="572"/>
    <cellStyle name="40% - Акцент6 10" xfId="573"/>
    <cellStyle name="40% - Акцент6 2" xfId="574"/>
    <cellStyle name="40% - Акцент6 2 2" xfId="575"/>
    <cellStyle name="40% - Акцент6 2_Корректировки" xfId="576"/>
    <cellStyle name="40% - Акцент6 3" xfId="577"/>
    <cellStyle name="40% - Акцент6 4" xfId="578"/>
    <cellStyle name="40% - Акцент6 5" xfId="579"/>
    <cellStyle name="40% - Акцент6 6" xfId="580"/>
    <cellStyle name="40% - Акцент6 7" xfId="581"/>
    <cellStyle name="40% - Акцент6 8" xfId="582"/>
    <cellStyle name="40% - Акцент6 9" xfId="583"/>
    <cellStyle name="60% - Accent1" xfId="584"/>
    <cellStyle name="60% - Accent1 2" xfId="585"/>
    <cellStyle name="60% - Accent1 3" xfId="586"/>
    <cellStyle name="60% - Accent1_Лист5" xfId="587"/>
    <cellStyle name="60% - Accent2" xfId="588"/>
    <cellStyle name="60% - Accent2 2" xfId="589"/>
    <cellStyle name="60% - Accent2 3" xfId="590"/>
    <cellStyle name="60% - Accent2_Лист5" xfId="591"/>
    <cellStyle name="60% - Accent3" xfId="592"/>
    <cellStyle name="60% - Accent3 2" xfId="593"/>
    <cellStyle name="60% - Accent3 3" xfId="594"/>
    <cellStyle name="60% - Accent3_Лист5" xfId="595"/>
    <cellStyle name="60% - Accent4" xfId="596"/>
    <cellStyle name="60% - Accent4 2" xfId="597"/>
    <cellStyle name="60% - Accent4 3" xfId="598"/>
    <cellStyle name="60% - Accent4_Лист5" xfId="599"/>
    <cellStyle name="60% - Accent5" xfId="600"/>
    <cellStyle name="60% - Accent5 2" xfId="601"/>
    <cellStyle name="60% - Accent5 3" xfId="602"/>
    <cellStyle name="60% - Accent5_Лист5" xfId="603"/>
    <cellStyle name="60% - Accent6" xfId="604"/>
    <cellStyle name="60% - Accent6 2" xfId="605"/>
    <cellStyle name="60% - Accent6 3" xfId="606"/>
    <cellStyle name="60% - Accent6_Лист5" xfId="607"/>
    <cellStyle name="60% - Акцент1 10" xfId="608"/>
    <cellStyle name="60% - Акцент1 2" xfId="609"/>
    <cellStyle name="60% - Акцент1 3" xfId="610"/>
    <cellStyle name="60% - Акцент1 4" xfId="611"/>
    <cellStyle name="60% - Акцент1 5" xfId="612"/>
    <cellStyle name="60% - Акцент1 6" xfId="613"/>
    <cellStyle name="60% - Акцент1 7" xfId="614"/>
    <cellStyle name="60% - Акцент1 8" xfId="615"/>
    <cellStyle name="60% - Акцент1 9" xfId="616"/>
    <cellStyle name="60% - Акцент2 10" xfId="617"/>
    <cellStyle name="60% - Акцент2 2" xfId="618"/>
    <cellStyle name="60% - Акцент2 3" xfId="619"/>
    <cellStyle name="60% - Акцент2 4" xfId="620"/>
    <cellStyle name="60% - Акцент2 5" xfId="621"/>
    <cellStyle name="60% - Акцент2 6" xfId="622"/>
    <cellStyle name="60% - Акцент2 7" xfId="623"/>
    <cellStyle name="60% - Акцент2 8" xfId="624"/>
    <cellStyle name="60% - Акцент2 9" xfId="625"/>
    <cellStyle name="60% - Акцент3 10" xfId="626"/>
    <cellStyle name="60% - Акцент3 2" xfId="627"/>
    <cellStyle name="60% - Акцент3 3" xfId="628"/>
    <cellStyle name="60% - Акцент3 4" xfId="629"/>
    <cellStyle name="60% - Акцент3 5" xfId="630"/>
    <cellStyle name="60% - Акцент3 6" xfId="631"/>
    <cellStyle name="60% - Акцент3 7" xfId="632"/>
    <cellStyle name="60% - Акцент3 8" xfId="633"/>
    <cellStyle name="60% - Акцент3 9" xfId="634"/>
    <cellStyle name="60% - Акцент4 10" xfId="635"/>
    <cellStyle name="60% - Акцент4 2" xfId="636"/>
    <cellStyle name="60% - Акцент4 3" xfId="637"/>
    <cellStyle name="60% - Акцент4 4" xfId="638"/>
    <cellStyle name="60% - Акцент4 5" xfId="639"/>
    <cellStyle name="60% - Акцент4 6" xfId="640"/>
    <cellStyle name="60% - Акцент4 7" xfId="641"/>
    <cellStyle name="60% - Акцент4 8" xfId="642"/>
    <cellStyle name="60% - Акцент4 9" xfId="643"/>
    <cellStyle name="60% - Акцент5 10" xfId="644"/>
    <cellStyle name="60% - Акцент5 2" xfId="645"/>
    <cellStyle name="60% - Акцент5 3" xfId="646"/>
    <cellStyle name="60% - Акцент5 4" xfId="647"/>
    <cellStyle name="60% - Акцент5 5" xfId="648"/>
    <cellStyle name="60% - Акцент5 6" xfId="649"/>
    <cellStyle name="60% - Акцент5 7" xfId="650"/>
    <cellStyle name="60% - Акцент5 8" xfId="651"/>
    <cellStyle name="60% - Акцент5 9" xfId="652"/>
    <cellStyle name="60% - Акцент6 10" xfId="653"/>
    <cellStyle name="60% - Акцент6 2" xfId="654"/>
    <cellStyle name="60% - Акцент6 3" xfId="655"/>
    <cellStyle name="60% - Акцент6 4" xfId="656"/>
    <cellStyle name="60% - Акцент6 5" xfId="657"/>
    <cellStyle name="60% - Акцент6 6" xfId="658"/>
    <cellStyle name="60% - Акцент6 7" xfId="659"/>
    <cellStyle name="60% - Акцент6 8" xfId="660"/>
    <cellStyle name="60% - Акцент6 9" xfId="661"/>
    <cellStyle name="6Code" xfId="662"/>
    <cellStyle name="752131" xfId="663"/>
    <cellStyle name="8pt" xfId="664"/>
    <cellStyle name="Accent1" xfId="665"/>
    <cellStyle name="Accent1 - 20%" xfId="666"/>
    <cellStyle name="Accent1 - 40%" xfId="667"/>
    <cellStyle name="Accent1 - 60%" xfId="668"/>
    <cellStyle name="Accent1 10" xfId="669"/>
    <cellStyle name="Accent1 11" xfId="670"/>
    <cellStyle name="Accent1 12" xfId="671"/>
    <cellStyle name="Accent1 13" xfId="672"/>
    <cellStyle name="Accent1 14" xfId="673"/>
    <cellStyle name="Accent1 15" xfId="674"/>
    <cellStyle name="Accent1 16" xfId="675"/>
    <cellStyle name="Accent1 17" xfId="676"/>
    <cellStyle name="Accent1 18" xfId="677"/>
    <cellStyle name="Accent1 19" xfId="678"/>
    <cellStyle name="Accent1 2" xfId="679"/>
    <cellStyle name="Accent1 20" xfId="680"/>
    <cellStyle name="Accent1 21" xfId="681"/>
    <cellStyle name="Accent1 22" xfId="682"/>
    <cellStyle name="Accent1 3" xfId="683"/>
    <cellStyle name="Accent1 4" xfId="684"/>
    <cellStyle name="Accent1 5" xfId="685"/>
    <cellStyle name="Accent1 6" xfId="686"/>
    <cellStyle name="Accent1 7" xfId="687"/>
    <cellStyle name="Accent1 8" xfId="688"/>
    <cellStyle name="Accent1 9" xfId="689"/>
    <cellStyle name="Accent1_2011" xfId="690"/>
    <cellStyle name="Accent2" xfId="691"/>
    <cellStyle name="Accent2 - 20%" xfId="692"/>
    <cellStyle name="Accent2 - 40%" xfId="693"/>
    <cellStyle name="Accent2 - 60%" xfId="694"/>
    <cellStyle name="Accent2 2" xfId="695"/>
    <cellStyle name="Accent2 3" xfId="696"/>
    <cellStyle name="Accent2_2011" xfId="697"/>
    <cellStyle name="Accent3" xfId="698"/>
    <cellStyle name="Accent3 - 20%" xfId="699"/>
    <cellStyle name="Accent3 - 40%" xfId="700"/>
    <cellStyle name="Accent3 - 60%" xfId="701"/>
    <cellStyle name="Accent3 2" xfId="702"/>
    <cellStyle name="Accent3 3" xfId="703"/>
    <cellStyle name="Accent3_2011" xfId="704"/>
    <cellStyle name="Accent4" xfId="705"/>
    <cellStyle name="Accent4 - 20%" xfId="706"/>
    <cellStyle name="Accent4 - 40%" xfId="707"/>
    <cellStyle name="Accent4 - 60%" xfId="708"/>
    <cellStyle name="Accent4 10" xfId="709"/>
    <cellStyle name="Accent4 11" xfId="710"/>
    <cellStyle name="Accent4 12" xfId="711"/>
    <cellStyle name="Accent4 13" xfId="712"/>
    <cellStyle name="Accent4 14" xfId="713"/>
    <cellStyle name="Accent4 15" xfId="714"/>
    <cellStyle name="Accent4 16" xfId="715"/>
    <cellStyle name="Accent4 17" xfId="716"/>
    <cellStyle name="Accent4 18" xfId="717"/>
    <cellStyle name="Accent4 19" xfId="718"/>
    <cellStyle name="Accent4 2" xfId="719"/>
    <cellStyle name="Accent4 20" xfId="720"/>
    <cellStyle name="Accent4 21" xfId="721"/>
    <cellStyle name="Accent4 22" xfId="722"/>
    <cellStyle name="Accent4 3" xfId="723"/>
    <cellStyle name="Accent4 4" xfId="724"/>
    <cellStyle name="Accent4 5" xfId="725"/>
    <cellStyle name="Accent4 6" xfId="726"/>
    <cellStyle name="Accent4 7" xfId="727"/>
    <cellStyle name="Accent4 8" xfId="728"/>
    <cellStyle name="Accent4 9" xfId="729"/>
    <cellStyle name="Accent4_2011" xfId="730"/>
    <cellStyle name="Accent5" xfId="731"/>
    <cellStyle name="Accent5 - 20%" xfId="732"/>
    <cellStyle name="Accent5 - 40%" xfId="733"/>
    <cellStyle name="Accent5 - 60%" xfId="734"/>
    <cellStyle name="Accent5 2" xfId="735"/>
    <cellStyle name="Accent5 3" xfId="736"/>
    <cellStyle name="Accent5_2011" xfId="737"/>
    <cellStyle name="Accent6" xfId="738"/>
    <cellStyle name="Accent6 - 20%" xfId="739"/>
    <cellStyle name="Accent6 - 40%" xfId="740"/>
    <cellStyle name="Accent6 - 60%" xfId="741"/>
    <cellStyle name="Accent6 2" xfId="742"/>
    <cellStyle name="Accent6 3" xfId="743"/>
    <cellStyle name="Accent6_2011" xfId="744"/>
    <cellStyle name="Adjustable" xfId="745"/>
    <cellStyle name="Aeia?nnueea" xfId="746"/>
    <cellStyle name="AFE" xfId="747"/>
    <cellStyle name="aht" xfId="748"/>
    <cellStyle name="alternate" xfId="749"/>
    <cellStyle name="Arial 10" xfId="750"/>
    <cellStyle name="Arial 12" xfId="751"/>
    <cellStyle name="ast" xfId="752"/>
    <cellStyle name="ast1" xfId="753"/>
    <cellStyle name="at" xfId="754"/>
    <cellStyle name="at 2" xfId="755"/>
    <cellStyle name="b" xfId="756"/>
    <cellStyle name="b$0" xfId="757"/>
    <cellStyle name="b$1" xfId="758"/>
    <cellStyle name="b$2" xfId="759"/>
    <cellStyle name="b%0" xfId="760"/>
    <cellStyle name="b%1" xfId="761"/>
    <cellStyle name="b%2" xfId="762"/>
    <cellStyle name="b_Financing v22" xfId="763"/>
    <cellStyle name="b£0" xfId="764"/>
    <cellStyle name="b£1" xfId="765"/>
    <cellStyle name="b£2" xfId="766"/>
    <cellStyle name="b0" xfId="767"/>
    <cellStyle name="b09" xfId="768"/>
    <cellStyle name="b1" xfId="769"/>
    <cellStyle name="b2" xfId="770"/>
    <cellStyle name="Bad" xfId="771"/>
    <cellStyle name="Bad 2" xfId="772"/>
    <cellStyle name="Bad 3" xfId="773"/>
    <cellStyle name="Bad 4" xfId="774"/>
    <cellStyle name="Bad_Лист5" xfId="775"/>
    <cellStyle name="Best" xfId="776"/>
    <cellStyle name="black" xfId="777"/>
    <cellStyle name="blue" xfId="778"/>
    <cellStyle name="bn0" xfId="779"/>
    <cellStyle name="bo" xfId="780"/>
    <cellStyle name="Bold/Border" xfId="781"/>
    <cellStyle name="Bold/Border 2" xfId="782"/>
    <cellStyle name="border" xfId="783"/>
    <cellStyle name="Border Heavy" xfId="784"/>
    <cellStyle name="Border Thin" xfId="785"/>
    <cellStyle name="Border Thin 2" xfId="786"/>
    <cellStyle name="Border Thin 3" xfId="787"/>
    <cellStyle name="bot" xfId="788"/>
    <cellStyle name="bot 2" xfId="789"/>
    <cellStyle name="Bottom" xfId="790"/>
    <cellStyle name="Bottom 2" xfId="791"/>
    <cellStyle name="Bottom Edge" xfId="792"/>
    <cellStyle name="Bottom Edge 2" xfId="793"/>
    <cellStyle name="Bottom Edge 3" xfId="794"/>
    <cellStyle name="bout" xfId="795"/>
    <cellStyle name="bout 2" xfId="796"/>
    <cellStyle name="bout 3" xfId="797"/>
    <cellStyle name="British Pound" xfId="798"/>
    <cellStyle name="bss0" xfId="799"/>
    <cellStyle name="bss0 2" xfId="800"/>
    <cellStyle name="bss0 3" xfId="801"/>
    <cellStyle name="bss2" xfId="802"/>
    <cellStyle name="bss2 2" xfId="803"/>
    <cellStyle name="bss2 3" xfId="804"/>
    <cellStyle name="bt" xfId="805"/>
    <cellStyle name="bt 2" xfId="806"/>
    <cellStyle name="btit" xfId="807"/>
    <cellStyle name="Bullet" xfId="808"/>
    <cellStyle name="bx0" xfId="809"/>
    <cellStyle name="bx1" xfId="810"/>
    <cellStyle name="bx2" xfId="811"/>
    <cellStyle name="c" xfId="812"/>
    <cellStyle name="c_ad3" xfId="813"/>
    <cellStyle name="c_ad5" xfId="814"/>
    <cellStyle name="c_Agnesi (2)" xfId="815"/>
    <cellStyle name="c_asko1" xfId="816"/>
    <cellStyle name="c_btr_2" xfId="817"/>
    <cellStyle name="c_btr_3" xfId="818"/>
    <cellStyle name="c_Cases (2)" xfId="819"/>
    <cellStyle name="c_Chorus Model 22 Sep 04 V6 " xfId="820"/>
    <cellStyle name="c_Consolidated_Bal Sheets (2)" xfId="821"/>
    <cellStyle name="c_Consolidated_Earnings (2)" xfId="822"/>
    <cellStyle name="c_Consolidated_Schedules (2)" xfId="823"/>
    <cellStyle name="c_dccmod1" xfId="824"/>
    <cellStyle name="c_Earnings (2)" xfId="825"/>
    <cellStyle name="c_Grouse+Pelican" xfId="826"/>
    <cellStyle name="c_LBO" xfId="827"/>
    <cellStyle name="c_lbo1" xfId="828"/>
    <cellStyle name="c_lbo3" xfId="829"/>
    <cellStyle name="c_LBO5" xfId="830"/>
    <cellStyle name="c_LMA (2)" xfId="831"/>
    <cellStyle name="c_Macros" xfId="832"/>
    <cellStyle name="c_Macros (2)" xfId="833"/>
    <cellStyle name="c_Manager (2)" xfId="834"/>
    <cellStyle name="c_mer-mod15" xfId="835"/>
    <cellStyle name="c_model1" xfId="836"/>
    <cellStyle name="c_model6" xfId="837"/>
    <cellStyle name="c_nav rioja2" xfId="838"/>
    <cellStyle name="c_nav venus2" xfId="839"/>
    <cellStyle name="c_OMNI_BalSheets (2)" xfId="840"/>
    <cellStyle name="c_OMNI_Earnings (2)" xfId="841"/>
    <cellStyle name="c_Omni_Schedules (2)" xfId="842"/>
    <cellStyle name="c_Orion Model 10 April 2003" xfId="843"/>
    <cellStyle name="c_PFMA Cap (2)" xfId="844"/>
    <cellStyle name="c_PFMA Credit (2)" xfId="845"/>
    <cellStyle name="c_Print macros" xfId="846"/>
    <cellStyle name="c_PWS (2)" xfId="847"/>
    <cellStyle name="c_saft_1" xfId="848"/>
    <cellStyle name="c_Standalone (2)" xfId="849"/>
    <cellStyle name="c_Valo_Science_1904" xfId="850"/>
    <cellStyle name="c_WACC benchmarking" xfId="851"/>
    <cellStyle name="c_West Ham (2)" xfId="852"/>
    <cellStyle name="c_Westham (2)" xfId="853"/>
    <cellStyle name="c_Wool_01_07_12_1999" xfId="854"/>
    <cellStyle name="c_Wool_14_12_1999_2" xfId="855"/>
    <cellStyle name="c_Wool_15_02_2000" xfId="856"/>
    <cellStyle name="c_Wool_28_01_2000_02" xfId="857"/>
    <cellStyle name="c_WoolEuro_12_04_2000_02" xfId="858"/>
    <cellStyle name="c_WoolEuro_17_03_2000" xfId="859"/>
    <cellStyle name="c_WoolEuro_20_03_2000_3" xfId="860"/>
    <cellStyle name="c_WoolEuroEx_14_04_2000_01" xfId="861"/>
    <cellStyle name="c0" xfId="862"/>
    <cellStyle name="c2" xfId="863"/>
    <cellStyle name="cach" xfId="864"/>
    <cellStyle name="CALC Amount" xfId="865"/>
    <cellStyle name="CALC Amount Total" xfId="866"/>
    <cellStyle name="CALC Amount Total 2" xfId="867"/>
    <cellStyle name="CALC Amount Total 3" xfId="868"/>
    <cellStyle name="Calc Currency (0)" xfId="869"/>
    <cellStyle name="Calculation" xfId="870"/>
    <cellStyle name="Calculation 2" xfId="871"/>
    <cellStyle name="Calculation 2 2" xfId="872"/>
    <cellStyle name="Calculation 2 3" xfId="873"/>
    <cellStyle name="Calculation 3" xfId="874"/>
    <cellStyle name="Calculation 4" xfId="875"/>
    <cellStyle name="Calculation_Лист5" xfId="876"/>
    <cellStyle name="Case" xfId="877"/>
    <cellStyle name="category" xfId="878"/>
    <cellStyle name="Centered Heading" xfId="879"/>
    <cellStyle name="Cents" xfId="880"/>
    <cellStyle name="Cents 2" xfId="881"/>
    <cellStyle name="Cents 2 2" xfId="882"/>
    <cellStyle name="Cents 3" xfId="883"/>
    <cellStyle name="Change" xfId="884"/>
    <cellStyle name="Changeable" xfId="885"/>
    <cellStyle name="Check" xfId="886"/>
    <cellStyle name="Check Cell" xfId="887"/>
    <cellStyle name="Check Cell 2" xfId="888"/>
    <cellStyle name="Check Cell 3" xfId="889"/>
    <cellStyle name="Check Cell 4" xfId="890"/>
    <cellStyle name="Check Cell_Лист5" xfId="891"/>
    <cellStyle name="co" xfId="892"/>
    <cellStyle name="Code" xfId="893"/>
    <cellStyle name="Code 10" xfId="894"/>
    <cellStyle name="Code 10 2" xfId="895"/>
    <cellStyle name="Code 11" xfId="896"/>
    <cellStyle name="Code 2" xfId="897"/>
    <cellStyle name="Code 2 2" xfId="898"/>
    <cellStyle name="Code 3" xfId="899"/>
    <cellStyle name="Code 3 2" xfId="900"/>
    <cellStyle name="Code 4" xfId="901"/>
    <cellStyle name="Code 4 2" xfId="902"/>
    <cellStyle name="Code 5" xfId="903"/>
    <cellStyle name="Code 5 2" xfId="904"/>
    <cellStyle name="Code 6" xfId="905"/>
    <cellStyle name="Code 6 2" xfId="906"/>
    <cellStyle name="Code 7" xfId="907"/>
    <cellStyle name="Code 7 2" xfId="908"/>
    <cellStyle name="Code 8" xfId="909"/>
    <cellStyle name="Code 8 2" xfId="910"/>
    <cellStyle name="Code 9" xfId="911"/>
    <cellStyle name="Code 9 2" xfId="912"/>
    <cellStyle name="Code_109_факт" xfId="913"/>
    <cellStyle name="Comma  - Style1" xfId="914"/>
    <cellStyle name="Comma  - Style2" xfId="915"/>
    <cellStyle name="Comma  - Style3" xfId="916"/>
    <cellStyle name="Comma  - Style4" xfId="917"/>
    <cellStyle name="Comma  - Style5" xfId="918"/>
    <cellStyle name="Comma  - Style6" xfId="919"/>
    <cellStyle name="Comma  - Style7" xfId="920"/>
    <cellStyle name="Comma  - Style8" xfId="921"/>
    <cellStyle name="comma (1)" xfId="922"/>
    <cellStyle name="Comma [0]_BATPRICE" xfId="923"/>
    <cellStyle name="Comma [1]" xfId="924"/>
    <cellStyle name="Comma [2]" xfId="925"/>
    <cellStyle name="Comma 0" xfId="926"/>
    <cellStyle name="Comma 0.0" xfId="927"/>
    <cellStyle name="Comma 0.0 2" xfId="928"/>
    <cellStyle name="Comma 0.00" xfId="929"/>
    <cellStyle name="Comma 0.00 2" xfId="930"/>
    <cellStyle name="Comma 0.000" xfId="931"/>
    <cellStyle name="Comma 0.000 2" xfId="932"/>
    <cellStyle name="Comma 2" xfId="933"/>
    <cellStyle name="Comma 3" xfId="934"/>
    <cellStyle name="Comma Cents" xfId="935"/>
    <cellStyle name="Comma Cents 2" xfId="936"/>
    <cellStyle name="Comma_BATPRICE" xfId="937"/>
    <cellStyle name="Comma0" xfId="938"/>
    <cellStyle name="Comma0 - Modelo1" xfId="939"/>
    <cellStyle name="Comma0 - Style1" xfId="940"/>
    <cellStyle name="Comma1 - Modelo2" xfId="941"/>
    <cellStyle name="Comma1 - Style2" xfId="942"/>
    <cellStyle name="Company Name" xfId="943"/>
    <cellStyle name="CompanyName" xfId="944"/>
    <cellStyle name="Credit" xfId="945"/>
    <cellStyle name="Credit subtotal" xfId="946"/>
    <cellStyle name="Credit Total" xfId="947"/>
    <cellStyle name="Credit_109_факт" xfId="948"/>
    <cellStyle name="Currency $" xfId="949"/>
    <cellStyle name="Currency (1)" xfId="950"/>
    <cellStyle name="Currency [0]" xfId="951"/>
    <cellStyle name="Currency [0] 2" xfId="952"/>
    <cellStyle name="Currency [1]" xfId="953"/>
    <cellStyle name="Currency [2]" xfId="954"/>
    <cellStyle name="Currency 0" xfId="955"/>
    <cellStyle name="Currency 0.0" xfId="956"/>
    <cellStyle name="Currency 0.0 2" xfId="957"/>
    <cellStyle name="Currency 0.00" xfId="958"/>
    <cellStyle name="Currency 0.00 2" xfId="959"/>
    <cellStyle name="Currency 0.000" xfId="960"/>
    <cellStyle name="Currency 0.000 2" xfId="961"/>
    <cellStyle name="Currency 2" xfId="962"/>
    <cellStyle name="Currency 2 2" xfId="963"/>
    <cellStyle name="Currency 3" xfId="964"/>
    <cellStyle name="Currency 3 2" xfId="965"/>
    <cellStyle name="Currency EN" xfId="966"/>
    <cellStyle name="Currency EN 2" xfId="967"/>
    <cellStyle name="Currency RU" xfId="968"/>
    <cellStyle name="Currency RU calc" xfId="969"/>
    <cellStyle name="Currency RU_CP-P (2)" xfId="970"/>
    <cellStyle name="Currency_BATPRICE" xfId="971"/>
    <cellStyle name="Currency0" xfId="972"/>
    <cellStyle name="d" xfId="973"/>
    <cellStyle name="d_Chorus Model 22 Sep 04 V6 " xfId="974"/>
    <cellStyle name="d_CMP-S-10" xfId="975"/>
    <cellStyle name="d1" xfId="976"/>
    <cellStyle name="d2" xfId="977"/>
    <cellStyle name="Dash" xfId="978"/>
    <cellStyle name="Date" xfId="979"/>
    <cellStyle name="Date 2" xfId="980"/>
    <cellStyle name="Date 3" xfId="981"/>
    <cellStyle name="Date Aligned" xfId="982"/>
    <cellStyle name="Date EN" xfId="983"/>
    <cellStyle name="Date RU" xfId="984"/>
    <cellStyle name="Date_08-11-10_Программа снижения СН (для отправки)" xfId="985"/>
    <cellStyle name="Date2" xfId="986"/>
    <cellStyle name="dd" xfId="987"/>
    <cellStyle name="ddd" xfId="988"/>
    <cellStyle name="Debit" xfId="989"/>
    <cellStyle name="Debit subtotal" xfId="990"/>
    <cellStyle name="Debit Total" xfId="991"/>
    <cellStyle name="Debit_109_факт" xfId="992"/>
    <cellStyle name="Dezimal [0]_020918 ADAM_Total_Key_Financials_v01" xfId="993"/>
    <cellStyle name="Dezimal_020918 ADAM_Total_Key_Financials_v01" xfId="994"/>
    <cellStyle name="Dia" xfId="995"/>
    <cellStyle name="Dollar" xfId="996"/>
    <cellStyle name="dollar0" xfId="997"/>
    <cellStyle name="dollar1" xfId="998"/>
    <cellStyle name="Dollars" xfId="999"/>
    <cellStyle name="done" xfId="1000"/>
    <cellStyle name="Dotted Line" xfId="1001"/>
    <cellStyle name="Double Accounting" xfId="1002"/>
    <cellStyle name="dr" xfId="1003"/>
    <cellStyle name="ds" xfId="1004"/>
    <cellStyle name="ds 2" xfId="1005"/>
    <cellStyle name="ds 3" xfId="1006"/>
    <cellStyle name="Dziesiêtny [0]_1" xfId="1007"/>
    <cellStyle name="Dziesiêtny_1" xfId="1008"/>
    <cellStyle name="E&amp;Y House" xfId="1009"/>
    <cellStyle name="Einlesen" xfId="1010"/>
    <cellStyle name="Emphasis 1" xfId="1011"/>
    <cellStyle name="Emphasis 2" xfId="1012"/>
    <cellStyle name="Emphasis 3" xfId="1013"/>
    <cellStyle name="Encabez1" xfId="1014"/>
    <cellStyle name="Encabez2" xfId="1015"/>
    <cellStyle name="eps" xfId="1016"/>
    <cellStyle name="Euro" xfId="1017"/>
    <cellStyle name="Euro 2" xfId="1018"/>
    <cellStyle name="Explanatory Text" xfId="1019"/>
    <cellStyle name="Explanatory Text 2" xfId="1020"/>
    <cellStyle name="Explanatory Text 3" xfId="1021"/>
    <cellStyle name="Explanatory Text 4" xfId="1022"/>
    <cellStyle name="Explanatory Text_Лист5" xfId="1023"/>
    <cellStyle name="f" xfId="1024"/>
    <cellStyle name="F2" xfId="1025"/>
    <cellStyle name="F2 2" xfId="1026"/>
    <cellStyle name="F3" xfId="1027"/>
    <cellStyle name="F3 2" xfId="1028"/>
    <cellStyle name="F4" xfId="1029"/>
    <cellStyle name="F4 2" xfId="1030"/>
    <cellStyle name="F5" xfId="1031"/>
    <cellStyle name="F5 2" xfId="1032"/>
    <cellStyle name="F6" xfId="1033"/>
    <cellStyle name="F6 2" xfId="1034"/>
    <cellStyle name="F7" xfId="1035"/>
    <cellStyle name="F7 2" xfId="1036"/>
    <cellStyle name="F8" xfId="1037"/>
    <cellStyle name="F8 2" xfId="1038"/>
    <cellStyle name="ff" xfId="1039"/>
    <cellStyle name="fff" xfId="1040"/>
    <cellStyle name="Fijo" xfId="1041"/>
    <cellStyle name="finals" xfId="1042"/>
    <cellStyle name="Financiero" xfId="1043"/>
    <cellStyle name="Fixed" xfId="1044"/>
    <cellStyle name="fn" xfId="1045"/>
    <cellStyle name="Footnote" xfId="1046"/>
    <cellStyle name="Footnotes" xfId="1047"/>
    <cellStyle name="Footnotes 2" xfId="1048"/>
    <cellStyle name="Footnotes 2 2" xfId="1049"/>
    <cellStyle name="Footnotes 3" xfId="1050"/>
    <cellStyle name="Footnotes 3 2" xfId="1051"/>
    <cellStyle name="Footnotes 4" xfId="1052"/>
    <cellStyle name="For_B_column" xfId="1053"/>
    <cellStyle name="Good" xfId="1054"/>
    <cellStyle name="Good 2" xfId="1055"/>
    <cellStyle name="Good 3" xfId="1056"/>
    <cellStyle name="Good 4" xfId="1057"/>
    <cellStyle name="Good_Лист5" xfId="1058"/>
    <cellStyle name="Grey" xfId="1059"/>
    <cellStyle name="Grey 2" xfId="1060"/>
    <cellStyle name="Grey 2 2" xfId="1061"/>
    <cellStyle name="Grey 3" xfId="1062"/>
    <cellStyle name="Grey 3 2" xfId="1063"/>
    <cellStyle name="Grey 4" xfId="1064"/>
    <cellStyle name="h" xfId="1065"/>
    <cellStyle name="h_Financing v22" xfId="1066"/>
    <cellStyle name="h_marlswat" xfId="1067"/>
    <cellStyle name="h_Orion Model 10 April 2003" xfId="1068"/>
    <cellStyle name="h1" xfId="1069"/>
    <cellStyle name="h2" xfId="1070"/>
    <cellStyle name="Hard Percent" xfId="1071"/>
    <cellStyle name="HEADER" xfId="1072"/>
    <cellStyle name="Header1" xfId="1073"/>
    <cellStyle name="Header2" xfId="1074"/>
    <cellStyle name="Header2 2" xfId="1075"/>
    <cellStyle name="Header2 3" xfId="1076"/>
    <cellStyle name="Heading" xfId="1077"/>
    <cellStyle name="Heading 1" xfId="1078"/>
    <cellStyle name="Heading 1 2" xfId="1079"/>
    <cellStyle name="Heading 1 3" xfId="1080"/>
    <cellStyle name="Heading 1 4" xfId="1081"/>
    <cellStyle name="Heading 2" xfId="1082"/>
    <cellStyle name="Heading 2 2" xfId="1083"/>
    <cellStyle name="Heading 2 3" xfId="1084"/>
    <cellStyle name="Heading 2 4" xfId="1085"/>
    <cellStyle name="Heading 2_Лист5" xfId="1086"/>
    <cellStyle name="Heading 3" xfId="1087"/>
    <cellStyle name="Heading 3 2" xfId="1088"/>
    <cellStyle name="Heading 3 3" xfId="1089"/>
    <cellStyle name="Heading 3 4" xfId="1090"/>
    <cellStyle name="Heading 3_Лист5" xfId="1091"/>
    <cellStyle name="Heading 4" xfId="1092"/>
    <cellStyle name="Heading 4 2" xfId="1093"/>
    <cellStyle name="Heading 4 3" xfId="1094"/>
    <cellStyle name="Heading 4 4" xfId="1095"/>
    <cellStyle name="Heading No Underline" xfId="1096"/>
    <cellStyle name="Heading With Underline" xfId="1097"/>
    <cellStyle name="Headline" xfId="1098"/>
    <cellStyle name="Headline 2" xfId="1099"/>
    <cellStyle name="hh" xfId="1100"/>
    <cellStyle name="Hidden" xfId="1101"/>
    <cellStyle name="Hist inmatning" xfId="1102"/>
    <cellStyle name="hj" xfId="1103"/>
    <cellStyle name="ht" xfId="1104"/>
    <cellStyle name="Hyperlink 2" xfId="1105"/>
    <cellStyle name="Hyperlink 2 2" xfId="1106"/>
    <cellStyle name="Hyperlink 3" xfId="1107"/>
    <cellStyle name="Hyperlink 4" xfId="1108"/>
    <cellStyle name="Hyperlink 5" xfId="1109"/>
    <cellStyle name="Hyperlink1" xfId="1110"/>
    <cellStyle name="Hyperlink2" xfId="1111"/>
    <cellStyle name="Hyperlink3" xfId="1112"/>
    <cellStyle name="i" xfId="1113"/>
    <cellStyle name="i 2" xfId="1114"/>
    <cellStyle name="i 3" xfId="1115"/>
    <cellStyle name="i_08-11-10_Программа снижения СН (для отправки)" xfId="1116"/>
    <cellStyle name="i_08-11-10_Программа снижения СН (для отправки) 2" xfId="1117"/>
    <cellStyle name="i_08-11-10_Программа снижения СН (для отправки) 3" xfId="1118"/>
    <cellStyle name="i_Копия Копия 10-11-10_Программа снижения СН (для отправки)" xfId="1119"/>
    <cellStyle name="i_Копия Копия 10-11-10_Программа снижения СН (для отправки) 2" xfId="1120"/>
    <cellStyle name="i_Копия Копия 10-11-10_Программа снижения СН (для отправки) 3" xfId="1121"/>
    <cellStyle name="i0" xfId="1122"/>
    <cellStyle name="i0 2" xfId="1123"/>
    <cellStyle name="i0 3" xfId="1124"/>
    <cellStyle name="i1" xfId="1125"/>
    <cellStyle name="i2" xfId="1126"/>
    <cellStyle name="i3" xfId="1127"/>
    <cellStyle name="i4" xfId="1128"/>
    <cellStyle name="i5" xfId="1129"/>
    <cellStyle name="Iau?iue_NotesFA" xfId="1130"/>
    <cellStyle name="inmatning" xfId="1131"/>
    <cellStyle name="Input" xfId="1132"/>
    <cellStyle name="Input [yellow]" xfId="1133"/>
    <cellStyle name="Input [yellow] 2" xfId="1134"/>
    <cellStyle name="Input [yellow] 3" xfId="1135"/>
    <cellStyle name="Input 2" xfId="1136"/>
    <cellStyle name="Input 2 2" xfId="1137"/>
    <cellStyle name="Input 2 3" xfId="1138"/>
    <cellStyle name="Input 3" xfId="1139"/>
    <cellStyle name="Input 4" xfId="1140"/>
    <cellStyle name="Input 5" xfId="1141"/>
    <cellStyle name="Input_2011" xfId="1142"/>
    <cellStyle name="InputBlueFont" xfId="1143"/>
    <cellStyle name="InputBlueFontLocked" xfId="1144"/>
    <cellStyle name="Integer" xfId="1145"/>
    <cellStyle name="Ioe?uaaaoayny aeia?nnueea" xfId="1146"/>
    <cellStyle name="ISO" xfId="1147"/>
    <cellStyle name="italic" xfId="1148"/>
    <cellStyle name="Komma [0]_Sheet1" xfId="1149"/>
    <cellStyle name="Komma_Sheet1" xfId="1150"/>
    <cellStyle name="kopregel" xfId="1151"/>
    <cellStyle name="KST" xfId="1152"/>
    <cellStyle name="LeftTitle" xfId="1153"/>
    <cellStyle name="lev1" xfId="1154"/>
    <cellStyle name="lev2" xfId="1155"/>
    <cellStyle name="lev3" xfId="1156"/>
    <cellStyle name="lev4" xfId="1157"/>
    <cellStyle name="Lien hypertexte" xfId="1158"/>
    <cellStyle name="Lien hypertexte visité" xfId="1159"/>
    <cellStyle name="Linked" xfId="1160"/>
    <cellStyle name="Linked Cell" xfId="1161"/>
    <cellStyle name="Linked Cell 2" xfId="1162"/>
    <cellStyle name="Linked Cell 3" xfId="1163"/>
    <cellStyle name="Linked Cell 4" xfId="1164"/>
    <cellStyle name="Linked Cell_Лист5" xfId="1165"/>
    <cellStyle name="lpt" xfId="1166"/>
    <cellStyle name="lspt" xfId="1167"/>
    <cellStyle name="m" xfId="1168"/>
    <cellStyle name="m1" xfId="1169"/>
    <cellStyle name="m2" xfId="1170"/>
    <cellStyle name="Main Title" xfId="1171"/>
    <cellStyle name="Migliaia (0)_STET Hellas" xfId="1172"/>
    <cellStyle name="Millares [0]_10 AVERIAS MASIVAS + ANT" xfId="1173"/>
    <cellStyle name="Millares_10 AVERIAS MASIVAS + ANT" xfId="1174"/>
    <cellStyle name="Milliers [0]_B.S.96" xfId="1175"/>
    <cellStyle name="Milliers_B.S.96" xfId="1176"/>
    <cellStyle name="Millions" xfId="1177"/>
    <cellStyle name="mnb" xfId="1178"/>
    <cellStyle name="mnb 2" xfId="1179"/>
    <cellStyle name="mnb 3" xfId="1180"/>
    <cellStyle name="Model" xfId="1181"/>
    <cellStyle name="Moneda [0]_10 AVERIAS MASIVAS + ANT" xfId="1182"/>
    <cellStyle name="Moneda_10 AVERIAS MASIVAS + ANT" xfId="1183"/>
    <cellStyle name="Monйtaire [0]_B.S.96" xfId="1184"/>
    <cellStyle name="Monйtaire_B.S.96" xfId="1185"/>
    <cellStyle name="MSprotect" xfId="1186"/>
    <cellStyle name="mt" xfId="1187"/>
    <cellStyle name="Multiple" xfId="1188"/>
    <cellStyle name="multiple0" xfId="1189"/>
    <cellStyle name="multiple1" xfId="1190"/>
    <cellStyle name="n" xfId="1191"/>
    <cellStyle name="n_nav rioja2" xfId="1192"/>
    <cellStyle name="n_Valo_Science_1904" xfId="1193"/>
    <cellStyle name="n0" xfId="1194"/>
    <cellStyle name="n1" xfId="1195"/>
    <cellStyle name="n2" xfId="1196"/>
    <cellStyle name="Neutral" xfId="1197"/>
    <cellStyle name="Neutral 2" xfId="1198"/>
    <cellStyle name="Neutral 3" xfId="1199"/>
    <cellStyle name="Neutral 4" xfId="1200"/>
    <cellStyle name="Neutral_Лист5" xfId="1201"/>
    <cellStyle name="no" xfId="1202"/>
    <cellStyle name="No.s to 1dp" xfId="1203"/>
    <cellStyle name="No_Input" xfId="1204"/>
    <cellStyle name="Norma11l" xfId="1205"/>
    <cellStyle name="Normal - Formatvorlage1" xfId="1206"/>
    <cellStyle name="Normal - Formatvorlage2" xfId="1207"/>
    <cellStyle name="Normal - Formatvorlage3" xfId="1208"/>
    <cellStyle name="Normal - Formatvorlage4" xfId="1209"/>
    <cellStyle name="Normal - Formatvorlage5" xfId="1210"/>
    <cellStyle name="Normal - Formatvorlage6" xfId="1211"/>
    <cellStyle name="Normal - Formatvorlage7" xfId="1212"/>
    <cellStyle name="Normal - Formatvorlage8" xfId="1213"/>
    <cellStyle name="Normal - Style1" xfId="1214"/>
    <cellStyle name="Normal - Style1 2" xfId="1215"/>
    <cellStyle name="Normal 10" xfId="1216"/>
    <cellStyle name="Normal 11" xfId="1217"/>
    <cellStyle name="Normal 12" xfId="1218"/>
    <cellStyle name="Normal 14" xfId="1219"/>
    <cellStyle name="Normal 2" xfId="1220"/>
    <cellStyle name="Normal 2 10" xfId="1221"/>
    <cellStyle name="Normal 2 11" xfId="1222"/>
    <cellStyle name="Normal 2 12" xfId="1223"/>
    <cellStyle name="Normal 2 13" xfId="1224"/>
    <cellStyle name="Normal 2 14" xfId="1225"/>
    <cellStyle name="Normal 2 15" xfId="1226"/>
    <cellStyle name="Normal 2 16" xfId="1227"/>
    <cellStyle name="Normal 2 17" xfId="1228"/>
    <cellStyle name="Normal 2 18" xfId="1229"/>
    <cellStyle name="Normal 2 19" xfId="1230"/>
    <cellStyle name="Normal 2 2" xfId="1231"/>
    <cellStyle name="Normal 2 2 2" xfId="1232"/>
    <cellStyle name="Normal 2 20" xfId="1233"/>
    <cellStyle name="Normal 2 21" xfId="1234"/>
    <cellStyle name="Normal 2 22" xfId="1235"/>
    <cellStyle name="Normal 2 22 2" xfId="1236"/>
    <cellStyle name="Normal 2 23" xfId="1237"/>
    <cellStyle name="Normal 2 23 2" xfId="1238"/>
    <cellStyle name="Normal 2 24" xfId="1239"/>
    <cellStyle name="Normal 2 24 2" xfId="1240"/>
    <cellStyle name="Normal 2 25" xfId="1241"/>
    <cellStyle name="Normal 2 26" xfId="1242"/>
    <cellStyle name="Normal 2 3" xfId="1243"/>
    <cellStyle name="Normal 2 3 2" xfId="1244"/>
    <cellStyle name="Normal 2 3 3" xfId="1245"/>
    <cellStyle name="Normal 2 3 4" xfId="1246"/>
    <cellStyle name="Normal 2 3 5" xfId="1247"/>
    <cellStyle name="Normal 2 3 6" xfId="1248"/>
    <cellStyle name="Normal 2 4" xfId="1249"/>
    <cellStyle name="Normal 2 5" xfId="1250"/>
    <cellStyle name="Normal 2 6" xfId="1251"/>
    <cellStyle name="Normal 2 7" xfId="1252"/>
    <cellStyle name="Normal 2 8" xfId="1253"/>
    <cellStyle name="Normal 2 9" xfId="1254"/>
    <cellStyle name="Normal 2_109_факт" xfId="1255"/>
    <cellStyle name="Normal 3" xfId="1256"/>
    <cellStyle name="Normal 3 2" xfId="1257"/>
    <cellStyle name="Normal 3 2 2" xfId="1258"/>
    <cellStyle name="Normal 3 2 3" xfId="1259"/>
    <cellStyle name="Normal 3 2 4" xfId="1260"/>
    <cellStyle name="Normal 3 2 5" xfId="1261"/>
    <cellStyle name="Normal 3 3" xfId="1262"/>
    <cellStyle name="Normal 3 3 2" xfId="1263"/>
    <cellStyle name="Normal 3 4" xfId="1264"/>
    <cellStyle name="Normal 3 5" xfId="1265"/>
    <cellStyle name="Normal 3 6" xfId="1266"/>
    <cellStyle name="Normal 3 7" xfId="1267"/>
    <cellStyle name="Normal 3_109_факт" xfId="1268"/>
    <cellStyle name="Normal 4" xfId="1269"/>
    <cellStyle name="Normal 4 2" xfId="1270"/>
    <cellStyle name="Normal 4 2 2" xfId="1271"/>
    <cellStyle name="Normal 4 2 3" xfId="1272"/>
    <cellStyle name="Normal 4 2_01_2_MET_01_04_04 Единый классификатор v3-03" xfId="1273"/>
    <cellStyle name="Normal 4 3" xfId="1274"/>
    <cellStyle name="Normal 4 4" xfId="1275"/>
    <cellStyle name="Normal 4 5" xfId="1276"/>
    <cellStyle name="Normal 5" xfId="1277"/>
    <cellStyle name="Normal 5 2" xfId="1278"/>
    <cellStyle name="Normal 5 2 2" xfId="1279"/>
    <cellStyle name="Normal 5 3" xfId="1280"/>
    <cellStyle name="Normal 5 3 2" xfId="1281"/>
    <cellStyle name="Normal 5 4" xfId="1282"/>
    <cellStyle name="Normal 6" xfId="1283"/>
    <cellStyle name="Normal 6 2" xfId="1284"/>
    <cellStyle name="Normal 6 2 2" xfId="1285"/>
    <cellStyle name="Normal 6 3" xfId="1286"/>
    <cellStyle name="Normal 6 3 2" xfId="1287"/>
    <cellStyle name="Normal 7" xfId="1288"/>
    <cellStyle name="Normal 7 2" xfId="1289"/>
    <cellStyle name="Normal 7 2 2" xfId="1290"/>
    <cellStyle name="Normal 7_01_2_MET_01_04_04 Единый классификатор v3-03" xfId="1291"/>
    <cellStyle name="Normal 8" xfId="1292"/>
    <cellStyle name="Normal 8 2" xfId="1293"/>
    <cellStyle name="Normal 8 2 2" xfId="1294"/>
    <cellStyle name="Normal 8 3" xfId="1295"/>
    <cellStyle name="Normal 9" xfId="1296"/>
    <cellStyle name="Normal." xfId="1297"/>
    <cellStyle name="Normal_050710_Market model Automotive Electronics incl electric" xfId="1298"/>
    <cellStyle name="Normál_Varty update 080205" xfId="1299"/>
    <cellStyle name="Normal_Zapros_XVO (          )_v2" xfId="1300"/>
    <cellStyle name="Normal1" xfId="1301"/>
    <cellStyle name="Normal1 2" xfId="1302"/>
    <cellStyle name="normální_Rozvaha - aktiva" xfId="1303"/>
    <cellStyle name="Normalny_0" xfId="1304"/>
    <cellStyle name="normбlnм_laroux" xfId="1305"/>
    <cellStyle name="normбlnн_laroux" xfId="1306"/>
    <cellStyle name="NOT" xfId="1307"/>
    <cellStyle name="Note" xfId="1308"/>
    <cellStyle name="Note 2" xfId="1309"/>
    <cellStyle name="Note 2 2" xfId="1310"/>
    <cellStyle name="Note 2 3" xfId="1311"/>
    <cellStyle name="Note 3" xfId="1312"/>
    <cellStyle name="Note 4" xfId="1313"/>
    <cellStyle name="Note 5" xfId="1314"/>
    <cellStyle name="Note_Лист5" xfId="1315"/>
    <cellStyle name="Œ…‹æØ‚è [0.00]_GE 3 MINIMUM" xfId="1316"/>
    <cellStyle name="Œ…‹æØ‚è_GE 3 MINIMUM" xfId="1317"/>
    <cellStyle name="Oeiainiaue [0]_NotesFA" xfId="1318"/>
    <cellStyle name="Oeiainiaue_NotesFA" xfId="1319"/>
    <cellStyle name="oft Excel]_x000d__x000a_Comment=Строки open=/f добавляют пользовательские функции к списку Вставить функцию._x000d__x000a_Maximized=3_x000d__x000a_Basi" xfId="1320"/>
    <cellStyle name="oft Excel]_x000d__x000a_Comment=Строки open=/f добавляют пользовательские функции к списку Вставить функцию._x000d__x000a_Maximized=3_x000d__x000a_Basi 10" xfId="1321"/>
    <cellStyle name="oft Excel]_x000d__x000a_Comment=Строки open=/f добавляют пользовательские функции к списку Вставить функцию._x000d__x000a_Maximized=3_x000d__x000a_Basi 2" xfId="1322"/>
    <cellStyle name="oft Excel]_x000d__x000a_Comment=Строки open=/f добавляют пользовательские функции к списку Вставить функцию._x000d__x000a_Maximized=3_x000d__x000a_Basi 3" xfId="1323"/>
    <cellStyle name="oft Excel]_x000d__x000a_Comment=Строки open=/f добавляют пользовательские функции к списку Вставить функцию._x000d__x000a_Maximized=3_x000d__x000a_Basi_2010 08 12 связь для лимита ПЭС (2)" xfId="1324"/>
    <cellStyle name="Ouny?e [0]_Oi?a IAIE" xfId="1325"/>
    <cellStyle name="Ouny?e_Oi?a IAIE" xfId="1326"/>
    <cellStyle name="outh America" xfId="1327"/>
    <cellStyle name="Output" xfId="1328"/>
    <cellStyle name="Output 2" xfId="1329"/>
    <cellStyle name="Output 2 2" xfId="1330"/>
    <cellStyle name="Output 2 3" xfId="1331"/>
    <cellStyle name="Output 3" xfId="1332"/>
    <cellStyle name="Output 4" xfId="1333"/>
    <cellStyle name="Output_Лист5" xfId="1334"/>
    <cellStyle name="p" xfId="1335"/>
    <cellStyle name="p_08-11-10_Программа снижения СН (для отправки)" xfId="1336"/>
    <cellStyle name="p_Chorus Model 22 Sep 04 V6 " xfId="1337"/>
    <cellStyle name="p_Financing v22" xfId="1338"/>
    <cellStyle name="p_WACC benchmarking" xfId="1339"/>
    <cellStyle name="p_Копия Копия 10-11-10_Программа снижения СН (для отправки)" xfId="1340"/>
    <cellStyle name="p1" xfId="1341"/>
    <cellStyle name="Paaotsikko" xfId="1342"/>
    <cellStyle name="Page Heading Large" xfId="1343"/>
    <cellStyle name="Page Heading Small" xfId="1344"/>
    <cellStyle name="Page Number" xfId="1345"/>
    <cellStyle name="PageHeading" xfId="1346"/>
    <cellStyle name="pagetitle" xfId="1347"/>
    <cellStyle name="pd" xfId="1348"/>
    <cellStyle name="pe" xfId="1349"/>
    <cellStyle name="per" xfId="1350"/>
    <cellStyle name="Percent %" xfId="1351"/>
    <cellStyle name="Percent % 2" xfId="1352"/>
    <cellStyle name="Percent % Long Underline" xfId="1353"/>
    <cellStyle name="Percent % Long Underline 2" xfId="1354"/>
    <cellStyle name="Percent %_109_факт" xfId="1355"/>
    <cellStyle name="Percent (0)" xfId="1356"/>
    <cellStyle name="Percent (0) 2" xfId="1357"/>
    <cellStyle name="Percent [0]" xfId="1358"/>
    <cellStyle name="Percent [1]" xfId="1359"/>
    <cellStyle name="Percent [2]" xfId="1360"/>
    <cellStyle name="Percent [2] 2" xfId="1361"/>
    <cellStyle name="Percent 0.0%" xfId="1362"/>
    <cellStyle name="Percent 0.0% 2" xfId="1363"/>
    <cellStyle name="Percent 0.0% Long Underline" xfId="1364"/>
    <cellStyle name="Percent 0.0% Long Underline 2" xfId="1365"/>
    <cellStyle name="Percent 0.0%_109_факт" xfId="1366"/>
    <cellStyle name="Percent 0.00%" xfId="1367"/>
    <cellStyle name="Percent 0.00% 2" xfId="1368"/>
    <cellStyle name="Percent 0.00% Long Underline" xfId="1369"/>
    <cellStyle name="Percent 0.00% Long Underline 2" xfId="1370"/>
    <cellStyle name="Percent 0.00%_109_факт" xfId="1371"/>
    <cellStyle name="Percent 0.000%" xfId="1372"/>
    <cellStyle name="Percent 0.000% 2" xfId="1373"/>
    <cellStyle name="Percent 0.000% Long Underline" xfId="1374"/>
    <cellStyle name="Percent 0.000% Long Underline 2" xfId="1375"/>
    <cellStyle name="Percent 0.000%_109_факт" xfId="1376"/>
    <cellStyle name="Percent 2" xfId="1377"/>
    <cellStyle name="Percent 3" xfId="1378"/>
    <cellStyle name="Percent 4" xfId="1379"/>
    <cellStyle name="Percent 4 2" xfId="1380"/>
    <cellStyle name="Percent Comma" xfId="1381"/>
    <cellStyle name="Percent Hard" xfId="1382"/>
    <cellStyle name="percent0" xfId="1383"/>
    <cellStyle name="percent0 2" xfId="1384"/>
    <cellStyle name="percent0 3" xfId="1385"/>
    <cellStyle name="percent1" xfId="1386"/>
    <cellStyle name="percent1 2" xfId="1387"/>
    <cellStyle name="percent1 3" xfId="1388"/>
    <cellStyle name="pf" xfId="1389"/>
    <cellStyle name="Porcentual_PROVBRID (2)" xfId="1390"/>
    <cellStyle name="Pound" xfId="1391"/>
    <cellStyle name="Pound [1]" xfId="1392"/>
    <cellStyle name="Pound [2]" xfId="1393"/>
    <cellStyle name="Pourcentage_Profit &amp; Loss" xfId="1394"/>
    <cellStyle name="pp" xfId="1395"/>
    <cellStyle name="ppp" xfId="1396"/>
    <cellStyle name="Price_Body" xfId="1397"/>
    <cellStyle name="prochrek" xfId="1398"/>
    <cellStyle name="prochrek 2" xfId="1399"/>
    <cellStyle name="pt" xfId="1400"/>
    <cellStyle name="ptit" xfId="1401"/>
    <cellStyle name="ptit 2" xfId="1402"/>
    <cellStyle name="QTitle" xfId="1403"/>
    <cellStyle name="r" xfId="1404"/>
    <cellStyle name="r0" xfId="1405"/>
    <cellStyle name="Rahmen, fett" xfId="1406"/>
    <cellStyle name="rat" xfId="1407"/>
    <cellStyle name="rat 2" xfId="1408"/>
    <cellStyle name="rat 3" xfId="1409"/>
    <cellStyle name="rate" xfId="1410"/>
    <cellStyle name="Ratio" xfId="1411"/>
    <cellStyle name="Ratio 2" xfId="1412"/>
    <cellStyle name="Ratio Comma" xfId="1413"/>
    <cellStyle name="Ratio_Private" xfId="1414"/>
    <cellStyle name="red" xfId="1415"/>
    <cellStyle name="ri" xfId="1416"/>
    <cellStyle name="Row Title 1" xfId="1417"/>
    <cellStyle name="Row Title 2" xfId="1418"/>
    <cellStyle name="Row Title 3" xfId="1419"/>
    <cellStyle name="Row Total" xfId="1420"/>
    <cellStyle name="RowLevel_1_Ф 24_25 (03_08)(ДОи ДЗОИ)-рабочая Ver 0 4 " xfId="1421"/>
    <cellStyle name="s" xfId="1422"/>
    <cellStyle name="s 2" xfId="1423"/>
    <cellStyle name="s 3" xfId="1424"/>
    <cellStyle name="s_08-11-10_Программа снижения СН (для отправки)" xfId="1425"/>
    <cellStyle name="s_08-11-10_Программа снижения СН (для отправки) 2" xfId="1426"/>
    <cellStyle name="s_08-11-10_Программа снижения СН (для отправки) 3" xfId="1427"/>
    <cellStyle name="s_AcquisitionFinanceFrontSheet" xfId="1428"/>
    <cellStyle name="s_AcquisitionFinanceFrontSheet 2" xfId="1429"/>
    <cellStyle name="s_AcquisitionFinanceFrontSheet 3" xfId="1430"/>
    <cellStyle name="s_AcquisitionFinanceFrontSheet_08-11-10_Программа снижения СН (для отправки)" xfId="1431"/>
    <cellStyle name="s_AcquisitionFinanceFrontSheet_08-11-10_Программа снижения СН (для отправки) 2" xfId="1432"/>
    <cellStyle name="s_AcquisitionFinanceFrontSheet_08-11-10_Программа снижения СН (для отправки) 3" xfId="1433"/>
    <cellStyle name="s_AcquisitionFinanceFrontSheet_Копия Копия 10-11-10_Программа снижения СН (для отправки)" xfId="1434"/>
    <cellStyle name="s_AcquisitionFinanceFrontSheet_Копия Копия 10-11-10_Программа снижения СН (для отправки) 2" xfId="1435"/>
    <cellStyle name="s_AcquisitionFinanceFrontSheet_Копия Копия 10-11-10_Программа снижения СН (для отправки) 3" xfId="1436"/>
    <cellStyle name="s_ad3" xfId="1437"/>
    <cellStyle name="s_ad3 2" xfId="1438"/>
    <cellStyle name="s_ad3 3" xfId="1439"/>
    <cellStyle name="s_ad3_08-11-10_Программа снижения СН (для отправки)" xfId="1440"/>
    <cellStyle name="s_ad3_08-11-10_Программа снижения СН (для отправки) 2" xfId="1441"/>
    <cellStyle name="s_ad3_08-11-10_Программа снижения СН (для отправки) 3" xfId="1442"/>
    <cellStyle name="s_ad3_1" xfId="1443"/>
    <cellStyle name="s_ad3_1 2" xfId="1444"/>
    <cellStyle name="s_ad3_1 3" xfId="1445"/>
    <cellStyle name="s_ad3_1_08-11-10_Программа снижения СН (для отправки)" xfId="1446"/>
    <cellStyle name="s_ad3_1_08-11-10_Программа снижения СН (для отправки) 2" xfId="1447"/>
    <cellStyle name="s_ad3_1_08-11-10_Программа снижения СН (для отправки) 3" xfId="1448"/>
    <cellStyle name="s_ad3_1_Копия Копия 10-11-10_Программа снижения СН (для отправки)" xfId="1449"/>
    <cellStyle name="s_ad3_1_Копия Копия 10-11-10_Программа снижения СН (для отправки) 2" xfId="1450"/>
    <cellStyle name="s_ad3_1_Копия Копия 10-11-10_Программа снижения СН (для отправки) 3" xfId="1451"/>
    <cellStyle name="s_ad3_2" xfId="1452"/>
    <cellStyle name="s_ad3_Копия Копия 10-11-10_Программа снижения СН (для отправки)" xfId="1453"/>
    <cellStyle name="s_ad3_Копия Копия 10-11-10_Программа снижения СН (для отправки) 2" xfId="1454"/>
    <cellStyle name="s_ad3_Копия Копия 10-11-10_Программа снижения СН (для отправки) 3" xfId="1455"/>
    <cellStyle name="s_ad5" xfId="1456"/>
    <cellStyle name="s_ad5 2" xfId="1457"/>
    <cellStyle name="s_ad5 3" xfId="1458"/>
    <cellStyle name="s_ad5_08-11-10_Программа снижения СН (для отправки)" xfId="1459"/>
    <cellStyle name="s_ad5_08-11-10_Программа снижения СН (для отправки) 2" xfId="1460"/>
    <cellStyle name="s_ad5_08-11-10_Программа снижения СН (для отправки) 3" xfId="1461"/>
    <cellStyle name="s_ad5_1" xfId="1462"/>
    <cellStyle name="s_ad5_Копия Копия 10-11-10_Программа снижения СН (для отправки)" xfId="1463"/>
    <cellStyle name="s_ad5_Копия Копия 10-11-10_Программа снижения СН (для отправки) 2" xfId="1464"/>
    <cellStyle name="s_ad5_Копия Копия 10-11-10_Программа снижения СН (для отправки) 3" xfId="1465"/>
    <cellStyle name="s_AdditionalPrint Code" xfId="1466"/>
    <cellStyle name="s_AdditionalPrint Code 2" xfId="1467"/>
    <cellStyle name="s_AdditionalPrint Code 3" xfId="1468"/>
    <cellStyle name="s_AdditionalPrint Code_08-11-10_Программа снижения СН (для отправки)" xfId="1469"/>
    <cellStyle name="s_AdditionalPrint Code_08-11-10_Программа снижения СН (для отправки) 2" xfId="1470"/>
    <cellStyle name="s_AdditionalPrint Code_08-11-10_Программа снижения СН (для отправки) 3" xfId="1471"/>
    <cellStyle name="s_AdditionalPrint Code_1" xfId="1472"/>
    <cellStyle name="s_AdditionalPrint Code_1 2" xfId="1473"/>
    <cellStyle name="s_AdditionalPrint Code_1 3" xfId="1474"/>
    <cellStyle name="s_AdditionalPrint Code_1_08-11-10_Программа снижения СН (для отправки)" xfId="1475"/>
    <cellStyle name="s_AdditionalPrint Code_1_08-11-10_Программа снижения СН (для отправки) 2" xfId="1476"/>
    <cellStyle name="s_AdditionalPrint Code_1_08-11-10_Программа снижения СН (для отправки) 3" xfId="1477"/>
    <cellStyle name="s_AdditionalPrint Code_1_Копия Копия 10-11-10_Программа снижения СН (для отправки)" xfId="1478"/>
    <cellStyle name="s_AdditionalPrint Code_1_Копия Копия 10-11-10_Программа снижения СН (для отправки) 2" xfId="1479"/>
    <cellStyle name="s_AdditionalPrint Code_1_Копия Копия 10-11-10_Программа снижения СН (для отправки) 3" xfId="1480"/>
    <cellStyle name="s_AdditionalPrint Code_2" xfId="1481"/>
    <cellStyle name="s_AdditionalPrint Code_Копия Копия 10-11-10_Программа снижения СН (для отправки)" xfId="1482"/>
    <cellStyle name="s_AdditionalPrint Code_Копия Копия 10-11-10_Программа снижения СН (для отправки) 2" xfId="1483"/>
    <cellStyle name="s_AdditionalPrint Code_Копия Копия 10-11-10_Программа снижения СН (для отправки) 3" xfId="1484"/>
    <cellStyle name="s_Agnesi (2)" xfId="1485"/>
    <cellStyle name="s_Agnesi (2) 2" xfId="1486"/>
    <cellStyle name="s_Agnesi (2) 3" xfId="1487"/>
    <cellStyle name="s_Agnesi (2)_08-11-10_Программа снижения СН (для отправки)" xfId="1488"/>
    <cellStyle name="s_Agnesi (2)_08-11-10_Программа снижения СН (для отправки) 2" xfId="1489"/>
    <cellStyle name="s_Agnesi (2)_08-11-10_Программа снижения СН (для отправки) 3" xfId="1490"/>
    <cellStyle name="s_Agnesi (2)_1" xfId="1491"/>
    <cellStyle name="s_Agnesi (2)_Копия Копия 10-11-10_Программа снижения СН (для отправки)" xfId="1492"/>
    <cellStyle name="s_Agnesi (2)_Копия Копия 10-11-10_Программа снижения СН (для отправки) 2" xfId="1493"/>
    <cellStyle name="s_Agnesi (2)_Копия Копия 10-11-10_Программа снижения СН (для отправки) 3" xfId="1494"/>
    <cellStyle name="s_asko1" xfId="1495"/>
    <cellStyle name="s_asko1 2" xfId="1496"/>
    <cellStyle name="s_asko1 3" xfId="1497"/>
    <cellStyle name="s_asko1_08-11-10_Программа снижения СН (для отправки)" xfId="1498"/>
    <cellStyle name="s_asko1_08-11-10_Программа снижения СН (для отправки) 2" xfId="1499"/>
    <cellStyle name="s_asko1_08-11-10_Программа снижения СН (для отправки) 3" xfId="1500"/>
    <cellStyle name="s_asko1_1" xfId="1501"/>
    <cellStyle name="s_asko1_Копия Копия 10-11-10_Программа снижения СН (для отправки)" xfId="1502"/>
    <cellStyle name="s_asko1_Копия Копия 10-11-10_Программа снижения СН (для отправки) 2" xfId="1503"/>
    <cellStyle name="s_asko1_Копия Копия 10-11-10_Программа снижения СН (для отправки) 3" xfId="1504"/>
    <cellStyle name="s_Assumptions" xfId="1505"/>
    <cellStyle name="s_Assumptions 2" xfId="1506"/>
    <cellStyle name="s_Assumptions 3" xfId="1507"/>
    <cellStyle name="s_Assumptions_08-11-10_Программа снижения СН (для отправки)" xfId="1508"/>
    <cellStyle name="s_Assumptions_08-11-10_Программа снижения СН (для отправки) 2" xfId="1509"/>
    <cellStyle name="s_Assumptions_08-11-10_Программа снижения СН (для отправки) 3" xfId="1510"/>
    <cellStyle name="s_Assumptions_Копия Копия 10-11-10_Программа снижения СН (для отправки)" xfId="1511"/>
    <cellStyle name="s_Assumptions_Копия Копия 10-11-10_Программа снижения СН (для отправки) 2" xfId="1512"/>
    <cellStyle name="s_Assumptions_Копия Копия 10-11-10_Программа снижения СН (для отправки) 3" xfId="1513"/>
    <cellStyle name="s_B_S_Ratios _B" xfId="1514"/>
    <cellStyle name="s_B_S_Ratios _B 2" xfId="1515"/>
    <cellStyle name="s_B_S_Ratios _B 3" xfId="1516"/>
    <cellStyle name="s_B_S_Ratios _B_08-11-10_Программа снижения СН (для отправки)" xfId="1517"/>
    <cellStyle name="s_B_S_Ratios _B_08-11-10_Программа снижения СН (для отправки) 2" xfId="1518"/>
    <cellStyle name="s_B_S_Ratios _B_08-11-10_Программа снижения СН (для отправки) 3" xfId="1519"/>
    <cellStyle name="s_B_S_Ratios _B_Копия Копия 10-11-10_Программа снижения СН (для отправки)" xfId="1520"/>
    <cellStyle name="s_B_S_Ratios _B_Копия Копия 10-11-10_Программа снижения СН (для отправки) 2" xfId="1521"/>
    <cellStyle name="s_B_S_Ratios _B_Копия Копия 10-11-10_Программа снижения СН (для отправки) 3" xfId="1522"/>
    <cellStyle name="s_B_S_Ratios_T" xfId="1523"/>
    <cellStyle name="s_B_S_Ratios_T 2" xfId="1524"/>
    <cellStyle name="s_B_S_Ratios_T 3" xfId="1525"/>
    <cellStyle name="s_B_S_Ratios_T_08-11-10_Программа снижения СН (для отправки)" xfId="1526"/>
    <cellStyle name="s_B_S_Ratios_T_08-11-10_Программа снижения СН (для отправки) 2" xfId="1527"/>
    <cellStyle name="s_B_S_Ratios_T_08-11-10_Программа снижения СН (для отправки) 3" xfId="1528"/>
    <cellStyle name="s_B_S_Ratios_T_Копия Копия 10-11-10_Программа снижения СН (для отправки)" xfId="1529"/>
    <cellStyle name="s_B_S_Ratios_T_Копия Копия 10-11-10_Программа снижения СН (для отправки) 2" xfId="1530"/>
    <cellStyle name="s_B_S_Ratios_T_Копия Копия 10-11-10_Программа снижения СН (для отправки) 3" xfId="1531"/>
    <cellStyle name="s_btr_2" xfId="1532"/>
    <cellStyle name="s_btr_2 2" xfId="1533"/>
    <cellStyle name="s_btr_2 3" xfId="1534"/>
    <cellStyle name="s_btr_2_08-11-10_Программа снижения СН (для отправки)" xfId="1535"/>
    <cellStyle name="s_btr_2_08-11-10_Программа снижения СН (для отправки) 2" xfId="1536"/>
    <cellStyle name="s_btr_2_08-11-10_Программа снижения СН (для отправки) 3" xfId="1537"/>
    <cellStyle name="s_btr_2_1" xfId="1538"/>
    <cellStyle name="s_btr_2_2" xfId="1539"/>
    <cellStyle name="s_btr_2_2 2" xfId="1540"/>
    <cellStyle name="s_btr_2_2 3" xfId="1541"/>
    <cellStyle name="s_btr_2_2_08-11-10_Программа снижения СН (для отправки)" xfId="1542"/>
    <cellStyle name="s_btr_2_2_08-11-10_Программа снижения СН (для отправки) 2" xfId="1543"/>
    <cellStyle name="s_btr_2_2_08-11-10_Программа снижения СН (для отправки) 3" xfId="1544"/>
    <cellStyle name="s_btr_2_2_Копия Копия 10-11-10_Программа снижения СН (для отправки)" xfId="1545"/>
    <cellStyle name="s_btr_2_2_Копия Копия 10-11-10_Программа снижения СН (для отправки) 2" xfId="1546"/>
    <cellStyle name="s_btr_2_2_Копия Копия 10-11-10_Программа снижения СН (для отправки) 3" xfId="1547"/>
    <cellStyle name="s_btr_2_Копия Копия 10-11-10_Программа снижения СН (для отправки)" xfId="1548"/>
    <cellStyle name="s_btr_2_Копия Копия 10-11-10_Программа снижения СН (для отправки) 2" xfId="1549"/>
    <cellStyle name="s_btr_2_Копия Копия 10-11-10_Программа снижения СН (для отправки) 3" xfId="1550"/>
    <cellStyle name="s_btr_3" xfId="1551"/>
    <cellStyle name="s_btr_3 2" xfId="1552"/>
    <cellStyle name="s_btr_3 3" xfId="1553"/>
    <cellStyle name="s_btr_3_08-11-10_Программа снижения СН (для отправки)" xfId="1554"/>
    <cellStyle name="s_btr_3_08-11-10_Программа снижения СН (для отправки) 2" xfId="1555"/>
    <cellStyle name="s_btr_3_08-11-10_Программа снижения СН (для отправки) 3" xfId="1556"/>
    <cellStyle name="s_btr_3_1" xfId="1557"/>
    <cellStyle name="s_btr_3_1 2" xfId="1558"/>
    <cellStyle name="s_btr_3_1 3" xfId="1559"/>
    <cellStyle name="s_btr_3_1_08-11-10_Программа снижения СН (для отправки)" xfId="1560"/>
    <cellStyle name="s_btr_3_1_08-11-10_Программа снижения СН (для отправки) 2" xfId="1561"/>
    <cellStyle name="s_btr_3_1_08-11-10_Программа снижения СН (для отправки) 3" xfId="1562"/>
    <cellStyle name="s_btr_3_1_Копия Копия 10-11-10_Программа снижения СН (для отправки)" xfId="1563"/>
    <cellStyle name="s_btr_3_1_Копия Копия 10-11-10_Программа снижения СН (для отправки) 2" xfId="1564"/>
    <cellStyle name="s_btr_3_1_Копия Копия 10-11-10_Программа снижения СН (для отправки) 3" xfId="1565"/>
    <cellStyle name="s_btr_3_Копия Копия 10-11-10_Программа снижения СН (для отправки)" xfId="1566"/>
    <cellStyle name="s_btr_3_Копия Копия 10-11-10_Программа снижения СН (для отправки) 2" xfId="1567"/>
    <cellStyle name="s_btr_3_Копия Копия 10-11-10_Программа снижения СН (для отправки) 3" xfId="1568"/>
    <cellStyle name="s_Bullet model 122" xfId="1569"/>
    <cellStyle name="s_Bullet model 122 2" xfId="1570"/>
    <cellStyle name="s_Bullet model 122 3" xfId="1571"/>
    <cellStyle name="s_Bullet model 122_08-11-10_Программа снижения СН (для отправки)" xfId="1572"/>
    <cellStyle name="s_Bullet model 122_08-11-10_Программа снижения СН (для отправки) 2" xfId="1573"/>
    <cellStyle name="s_Bullet model 122_08-11-10_Программа снижения СН (для отправки) 3" xfId="1574"/>
    <cellStyle name="s_Bullet model 122_Копия Копия 10-11-10_Программа снижения СН (для отправки)" xfId="1575"/>
    <cellStyle name="s_Bullet model 122_Копия Копия 10-11-10_Программа снижения СН (для отправки) 2" xfId="1576"/>
    <cellStyle name="s_Bullet model 122_Копия Копия 10-11-10_Программа снижения СН (для отправки) 3" xfId="1577"/>
    <cellStyle name="s_Buy Back Model_adapted" xfId="1578"/>
    <cellStyle name="s_Buy Back Model_adapted 2" xfId="1579"/>
    <cellStyle name="s_Buy Back Model_adapted 3" xfId="1580"/>
    <cellStyle name="s_Buy Back Model_adapted_08-11-10_Программа снижения СН (для отправки)" xfId="1581"/>
    <cellStyle name="s_Buy Back Model_adapted_08-11-10_Программа снижения СН (для отправки) 2" xfId="1582"/>
    <cellStyle name="s_Buy Back Model_adapted_08-11-10_Программа снижения СН (для отправки) 3" xfId="1583"/>
    <cellStyle name="s_Buy Back Model_adapted_Копия Копия 10-11-10_Программа снижения СН (для отправки)" xfId="1584"/>
    <cellStyle name="s_Buy Back Model_adapted_Копия Копия 10-11-10_Программа снижения СН (для отправки) 2" xfId="1585"/>
    <cellStyle name="s_Buy Back Model_adapted_Копия Копия 10-11-10_Программа снижения СН (для отправки) 3" xfId="1586"/>
    <cellStyle name="s_Cases" xfId="1587"/>
    <cellStyle name="s_Cases (2)" xfId="1588"/>
    <cellStyle name="s_Cases (2) 2" xfId="1589"/>
    <cellStyle name="s_Cases (2) 3" xfId="1590"/>
    <cellStyle name="s_Cases (2)_08-11-10_Программа снижения СН (для отправки)" xfId="1591"/>
    <cellStyle name="s_Cases (2)_08-11-10_Программа снижения СН (для отправки) 2" xfId="1592"/>
    <cellStyle name="s_Cases (2)_08-11-10_Программа снижения СН (для отправки) 3" xfId="1593"/>
    <cellStyle name="s_Cases (2)_1" xfId="1594"/>
    <cellStyle name="s_Cases (2)_Копия Копия 10-11-10_Программа снижения СН (для отправки)" xfId="1595"/>
    <cellStyle name="s_Cases (2)_Копия Копия 10-11-10_Программа снижения СН (для отправки) 2" xfId="1596"/>
    <cellStyle name="s_Cases (2)_Копия Копия 10-11-10_Программа снижения СН (для отправки) 3" xfId="1597"/>
    <cellStyle name="s_Cases_1" xfId="1598"/>
    <cellStyle name="s_Cases_1 2" xfId="1599"/>
    <cellStyle name="s_Cases_1 3" xfId="1600"/>
    <cellStyle name="s_Cases_1_08-11-10_Программа снижения СН (для отправки)" xfId="1601"/>
    <cellStyle name="s_Cases_1_08-11-10_Программа снижения СН (для отправки) 2" xfId="1602"/>
    <cellStyle name="s_Cases_1_08-11-10_Программа снижения СН (для отправки) 3" xfId="1603"/>
    <cellStyle name="s_Cases_1_Копия Копия 10-11-10_Программа снижения СН (для отправки)" xfId="1604"/>
    <cellStyle name="s_Cases_1_Копия Копия 10-11-10_Программа снижения СН (для отправки) 2" xfId="1605"/>
    <cellStyle name="s_Cases_1_Копия Копия 10-11-10_Программа снижения СН (для отправки) 3" xfId="1606"/>
    <cellStyle name="s_Cases_2" xfId="1607"/>
    <cellStyle name="s_Cases_2 2" xfId="1608"/>
    <cellStyle name="s_Cases_2 3" xfId="1609"/>
    <cellStyle name="s_Cases_2_08-11-10_Программа снижения СН (для отправки)" xfId="1610"/>
    <cellStyle name="s_Cases_2_08-11-10_Программа снижения СН (для отправки) 2" xfId="1611"/>
    <cellStyle name="s_Cases_2_08-11-10_Программа снижения СН (для отправки) 3" xfId="1612"/>
    <cellStyle name="s_Cases_2_Копия Копия 10-11-10_Программа снижения СН (для отправки)" xfId="1613"/>
    <cellStyle name="s_Cases_2_Копия Копия 10-11-10_Программа снижения СН (для отправки) 2" xfId="1614"/>
    <cellStyle name="s_Cases_2_Копия Копия 10-11-10_Программа снижения СН (для отправки) 3" xfId="1615"/>
    <cellStyle name="s_Consolidated_Bal Sheets" xfId="1616"/>
    <cellStyle name="s_Consolidated_Bal Sheets (2)" xfId="1617"/>
    <cellStyle name="s_Consolidated_Bal Sheets (2) 2" xfId="1618"/>
    <cellStyle name="s_Consolidated_Bal Sheets (2) 3" xfId="1619"/>
    <cellStyle name="s_Consolidated_Bal Sheets (2)_08-11-10_Программа снижения СН (для отправки)" xfId="1620"/>
    <cellStyle name="s_Consolidated_Bal Sheets (2)_08-11-10_Программа снижения СН (для отправки) 2" xfId="1621"/>
    <cellStyle name="s_Consolidated_Bal Sheets (2)_08-11-10_Программа снижения СН (для отправки) 3" xfId="1622"/>
    <cellStyle name="s_Consolidated_Bal Sheets (2)_1" xfId="1623"/>
    <cellStyle name="s_Consolidated_Bal Sheets (2)_1 2" xfId="1624"/>
    <cellStyle name="s_Consolidated_Bal Sheets (2)_1 3" xfId="1625"/>
    <cellStyle name="s_Consolidated_Bal Sheets (2)_1_08-11-10_Программа снижения СН (для отправки)" xfId="1626"/>
    <cellStyle name="s_Consolidated_Bal Sheets (2)_1_08-11-10_Программа снижения СН (для отправки) 2" xfId="1627"/>
    <cellStyle name="s_Consolidated_Bal Sheets (2)_1_08-11-10_Программа снижения СН (для отправки) 3" xfId="1628"/>
    <cellStyle name="s_Consolidated_Bal Sheets (2)_1_Копия Копия 10-11-10_Программа снижения СН (для отправки)" xfId="1629"/>
    <cellStyle name="s_Consolidated_Bal Sheets (2)_1_Копия Копия 10-11-10_Программа снижения СН (для отправки) 2" xfId="1630"/>
    <cellStyle name="s_Consolidated_Bal Sheets (2)_1_Копия Копия 10-11-10_Программа снижения СН (для отправки) 3" xfId="1631"/>
    <cellStyle name="s_Consolidated_Bal Sheets (2)_2" xfId="1632"/>
    <cellStyle name="s_Consolidated_Bal Sheets (2)_Копия Копия 10-11-10_Программа снижения СН (для отправки)" xfId="1633"/>
    <cellStyle name="s_Consolidated_Bal Sheets (2)_Копия Копия 10-11-10_Программа снижения СН (для отправки) 2" xfId="1634"/>
    <cellStyle name="s_Consolidated_Bal Sheets (2)_Копия Копия 10-11-10_Программа снижения СН (для отправки) 3" xfId="1635"/>
    <cellStyle name="s_Consolidated_Bal Sheets_1" xfId="1636"/>
    <cellStyle name="s_Consolidated_Bal Sheets_1 2" xfId="1637"/>
    <cellStyle name="s_Consolidated_Bal Sheets_1 3" xfId="1638"/>
    <cellStyle name="s_Consolidated_Bal Sheets_1_08-11-10_Программа снижения СН (для отправки)" xfId="1639"/>
    <cellStyle name="s_Consolidated_Bal Sheets_1_08-11-10_Программа снижения СН (для отправки) 2" xfId="1640"/>
    <cellStyle name="s_Consolidated_Bal Sheets_1_08-11-10_Программа снижения СН (для отправки) 3" xfId="1641"/>
    <cellStyle name="s_Consolidated_Bal Sheets_1_Копия Копия 10-11-10_Программа снижения СН (для отправки)" xfId="1642"/>
    <cellStyle name="s_Consolidated_Bal Sheets_1_Копия Копия 10-11-10_Программа снижения СН (для отправки) 2" xfId="1643"/>
    <cellStyle name="s_Consolidated_Bal Sheets_1_Копия Копия 10-11-10_Программа снижения СН (для отправки) 3" xfId="1644"/>
    <cellStyle name="s_Consolidated_Bal Sheets_2" xfId="1645"/>
    <cellStyle name="s_Consolidated_Bal Sheets_2 2" xfId="1646"/>
    <cellStyle name="s_Consolidated_Bal Sheets_2 3" xfId="1647"/>
    <cellStyle name="s_Consolidated_Bal Sheets_2_08-11-10_Программа снижения СН (для отправки)" xfId="1648"/>
    <cellStyle name="s_Consolidated_Bal Sheets_2_08-11-10_Программа снижения СН (для отправки) 2" xfId="1649"/>
    <cellStyle name="s_Consolidated_Bal Sheets_2_08-11-10_Программа снижения СН (для отправки) 3" xfId="1650"/>
    <cellStyle name="s_Consolidated_Bal Sheets_2_Копия Копия 10-11-10_Программа снижения СН (для отправки)" xfId="1651"/>
    <cellStyle name="s_Consolidated_Bal Sheets_2_Копия Копия 10-11-10_Программа снижения СН (для отправки) 2" xfId="1652"/>
    <cellStyle name="s_Consolidated_Bal Sheets_2_Копия Копия 10-11-10_Программа снижения СН (для отправки) 3" xfId="1653"/>
    <cellStyle name="s_Consolidated_Earnings" xfId="1654"/>
    <cellStyle name="s_Consolidated_Earnings (2)" xfId="1655"/>
    <cellStyle name="s_Consolidated_Earnings (2) 2" xfId="1656"/>
    <cellStyle name="s_Consolidated_Earnings (2) 3" xfId="1657"/>
    <cellStyle name="s_Consolidated_Earnings (2)_08-11-10_Программа снижения СН (для отправки)" xfId="1658"/>
    <cellStyle name="s_Consolidated_Earnings (2)_08-11-10_Программа снижения СН (для отправки) 2" xfId="1659"/>
    <cellStyle name="s_Consolidated_Earnings (2)_08-11-10_Программа снижения СН (для отправки) 3" xfId="1660"/>
    <cellStyle name="s_Consolidated_Earnings (2)_1" xfId="1661"/>
    <cellStyle name="s_Consolidated_Earnings (2)_2" xfId="1662"/>
    <cellStyle name="s_Consolidated_Earnings (2)_2 2" xfId="1663"/>
    <cellStyle name="s_Consolidated_Earnings (2)_2 3" xfId="1664"/>
    <cellStyle name="s_Consolidated_Earnings (2)_2_08-11-10_Программа снижения СН (для отправки)" xfId="1665"/>
    <cellStyle name="s_Consolidated_Earnings (2)_2_08-11-10_Программа снижения СН (для отправки) 2" xfId="1666"/>
    <cellStyle name="s_Consolidated_Earnings (2)_2_08-11-10_Программа снижения СН (для отправки) 3" xfId="1667"/>
    <cellStyle name="s_Consolidated_Earnings (2)_2_Копия Копия 10-11-10_Программа снижения СН (для отправки)" xfId="1668"/>
    <cellStyle name="s_Consolidated_Earnings (2)_2_Копия Копия 10-11-10_Программа снижения СН (для отправки) 2" xfId="1669"/>
    <cellStyle name="s_Consolidated_Earnings (2)_2_Копия Копия 10-11-10_Программа снижения СН (для отправки) 3" xfId="1670"/>
    <cellStyle name="s_Consolidated_Earnings (2)_Копия Копия 10-11-10_Программа снижения СН (для отправки)" xfId="1671"/>
    <cellStyle name="s_Consolidated_Earnings (2)_Копия Копия 10-11-10_Программа снижения СН (для отправки) 2" xfId="1672"/>
    <cellStyle name="s_Consolidated_Earnings (2)_Копия Копия 10-11-10_Программа снижения СН (для отправки) 3" xfId="1673"/>
    <cellStyle name="s_Consolidated_Earnings_1" xfId="1674"/>
    <cellStyle name="s_Consolidated_Earnings_1 2" xfId="1675"/>
    <cellStyle name="s_Consolidated_Earnings_1 3" xfId="1676"/>
    <cellStyle name="s_Consolidated_Earnings_1_08-11-10_Программа снижения СН (для отправки)" xfId="1677"/>
    <cellStyle name="s_Consolidated_Earnings_1_08-11-10_Программа снижения СН (для отправки) 2" xfId="1678"/>
    <cellStyle name="s_Consolidated_Earnings_1_08-11-10_Программа снижения СН (для отправки) 3" xfId="1679"/>
    <cellStyle name="s_Consolidated_Earnings_1_Копия Копия 10-11-10_Программа снижения СН (для отправки)" xfId="1680"/>
    <cellStyle name="s_Consolidated_Earnings_1_Копия Копия 10-11-10_Программа снижения СН (для отправки) 2" xfId="1681"/>
    <cellStyle name="s_Consolidated_Earnings_1_Копия Копия 10-11-10_Программа снижения СН (для отправки) 3" xfId="1682"/>
    <cellStyle name="s_Consolidated_Earnings_2" xfId="1683"/>
    <cellStyle name="s_Consolidated_Earnings_2 2" xfId="1684"/>
    <cellStyle name="s_Consolidated_Earnings_2 3" xfId="1685"/>
    <cellStyle name="s_Consolidated_Earnings_2_08-11-10_Программа снижения СН (для отправки)" xfId="1686"/>
    <cellStyle name="s_Consolidated_Earnings_2_08-11-10_Программа снижения СН (для отправки) 2" xfId="1687"/>
    <cellStyle name="s_Consolidated_Earnings_2_08-11-10_Программа снижения СН (для отправки) 3" xfId="1688"/>
    <cellStyle name="s_Consolidated_Earnings_2_Копия Копия 10-11-10_Программа снижения СН (для отправки)" xfId="1689"/>
    <cellStyle name="s_Consolidated_Earnings_2_Копия Копия 10-11-10_Программа снижения СН (для отправки) 2" xfId="1690"/>
    <cellStyle name="s_Consolidated_Earnings_2_Копия Копия 10-11-10_Программа снижения СН (для отправки) 3" xfId="1691"/>
    <cellStyle name="s_Consolidated_Schedules" xfId="1692"/>
    <cellStyle name="s_Consolidated_Schedules (2)" xfId="1693"/>
    <cellStyle name="s_Consolidated_Schedules (2)_1" xfId="1694"/>
    <cellStyle name="s_Consolidated_Schedules (2)_1 2" xfId="1695"/>
    <cellStyle name="s_Consolidated_Schedules (2)_1 3" xfId="1696"/>
    <cellStyle name="s_Consolidated_Schedules (2)_1_08-11-10_Программа снижения СН (для отправки)" xfId="1697"/>
    <cellStyle name="s_Consolidated_Schedules (2)_1_08-11-10_Программа снижения СН (для отправки) 2" xfId="1698"/>
    <cellStyle name="s_Consolidated_Schedules (2)_1_08-11-10_Программа снижения СН (для отправки) 3" xfId="1699"/>
    <cellStyle name="s_Consolidated_Schedules (2)_1_Копия Копия 10-11-10_Программа снижения СН (для отправки)" xfId="1700"/>
    <cellStyle name="s_Consolidated_Schedules (2)_1_Копия Копия 10-11-10_Программа снижения СН (для отправки) 2" xfId="1701"/>
    <cellStyle name="s_Consolidated_Schedules (2)_1_Копия Копия 10-11-10_Программа снижения СН (для отправки) 3" xfId="1702"/>
    <cellStyle name="s_Consolidated_Schedules (2)_2" xfId="1703"/>
    <cellStyle name="s_Consolidated_Schedules (2)_2 2" xfId="1704"/>
    <cellStyle name="s_Consolidated_Schedules (2)_2 3" xfId="1705"/>
    <cellStyle name="s_Consolidated_Schedules (2)_2_08-11-10_Программа снижения СН (для отправки)" xfId="1706"/>
    <cellStyle name="s_Consolidated_Schedules (2)_2_08-11-10_Программа снижения СН (для отправки) 2" xfId="1707"/>
    <cellStyle name="s_Consolidated_Schedules (2)_2_08-11-10_Программа снижения СН (для отправки) 3" xfId="1708"/>
    <cellStyle name="s_Consolidated_Schedules (2)_2_Копия Копия 10-11-10_Программа снижения СН (для отправки)" xfId="1709"/>
    <cellStyle name="s_Consolidated_Schedules (2)_2_Копия Копия 10-11-10_Программа снижения СН (для отправки) 2" xfId="1710"/>
    <cellStyle name="s_Consolidated_Schedules (2)_2_Копия Копия 10-11-10_Программа снижения СН (для отправки) 3" xfId="1711"/>
    <cellStyle name="s_Consolidated_Schedules_1" xfId="1712"/>
    <cellStyle name="s_Consolidated_Schedules_1 2" xfId="1713"/>
    <cellStyle name="s_Consolidated_Schedules_1 3" xfId="1714"/>
    <cellStyle name="s_Consolidated_Schedules_1_08-11-10_Программа снижения СН (для отправки)" xfId="1715"/>
    <cellStyle name="s_Consolidated_Schedules_1_08-11-10_Программа снижения СН (для отправки) 2" xfId="1716"/>
    <cellStyle name="s_Consolidated_Schedules_1_08-11-10_Программа снижения СН (для отправки) 3" xfId="1717"/>
    <cellStyle name="s_Consolidated_Schedules_1_Копия Копия 10-11-10_Программа снижения СН (для отправки)" xfId="1718"/>
    <cellStyle name="s_Consolidated_Schedules_1_Копия Копия 10-11-10_Программа снижения СН (для отправки) 2" xfId="1719"/>
    <cellStyle name="s_Consolidated_Schedules_1_Копия Копия 10-11-10_Программа снижения СН (для отправки) 3" xfId="1720"/>
    <cellStyle name="s_Consolidated_Schedules_2" xfId="1721"/>
    <cellStyle name="s_Consolidated_Schedules_2 2" xfId="1722"/>
    <cellStyle name="s_Consolidated_Schedules_2 3" xfId="1723"/>
    <cellStyle name="s_Consolidated_Schedules_2_08-11-10_Программа снижения СН (для отправки)" xfId="1724"/>
    <cellStyle name="s_Consolidated_Schedules_2_08-11-10_Программа снижения СН (для отправки) 2" xfId="1725"/>
    <cellStyle name="s_Consolidated_Schedules_2_08-11-10_Программа снижения СН (для отправки) 3" xfId="1726"/>
    <cellStyle name="s_Consolidated_Schedules_2_Копия Копия 10-11-10_Программа снижения СН (для отправки)" xfId="1727"/>
    <cellStyle name="s_Consolidated_Schedules_2_Копия Копия 10-11-10_Программа снижения СН (для отправки) 2" xfId="1728"/>
    <cellStyle name="s_Consolidated_Schedules_2_Копия Копия 10-11-10_Программа снижения СН (для отправки) 3" xfId="1729"/>
    <cellStyle name="s_Cost_Benefit" xfId="1730"/>
    <cellStyle name="s_Cost_Benefit_1" xfId="1731"/>
    <cellStyle name="s_Cost_Benefit_1 2" xfId="1732"/>
    <cellStyle name="s_Cost_Benefit_1 3" xfId="1733"/>
    <cellStyle name="s_Cost_Benefit_1_08-11-10_Программа снижения СН (для отправки)" xfId="1734"/>
    <cellStyle name="s_Cost_Benefit_1_08-11-10_Программа снижения СН (для отправки) 2" xfId="1735"/>
    <cellStyle name="s_Cost_Benefit_1_08-11-10_Программа снижения СН (для отправки) 3" xfId="1736"/>
    <cellStyle name="s_Cost_Benefit_1_Копия Копия 10-11-10_Программа снижения СН (для отправки)" xfId="1737"/>
    <cellStyle name="s_Cost_Benefit_1_Копия Копия 10-11-10_Программа снижения СН (для отправки) 2" xfId="1738"/>
    <cellStyle name="s_Cost_Benefit_1_Копия Копия 10-11-10_Программа снижения СН (для отправки) 3" xfId="1739"/>
    <cellStyle name="s_Cost_Benefit_2" xfId="1740"/>
    <cellStyle name="s_Cost_Benefit_2 2" xfId="1741"/>
    <cellStyle name="s_Cost_Benefit_2 3" xfId="1742"/>
    <cellStyle name="s_Cost_Benefit_2_08-11-10_Программа снижения СН (для отправки)" xfId="1743"/>
    <cellStyle name="s_Cost_Benefit_2_08-11-10_Программа снижения СН (для отправки) 2" xfId="1744"/>
    <cellStyle name="s_Cost_Benefit_2_08-11-10_Программа снижения СН (для отправки) 3" xfId="1745"/>
    <cellStyle name="s_Cost_Benefit_2_Копия Копия 10-11-10_Программа снижения СН (для отправки)" xfId="1746"/>
    <cellStyle name="s_Cost_Benefit_2_Копия Копия 10-11-10_Программа снижения СН (для отправки) 2" xfId="1747"/>
    <cellStyle name="s_Cost_Benefit_2_Копия Копия 10-11-10_Программа снижения СН (для отправки) 3" xfId="1748"/>
    <cellStyle name="s_dccmod1" xfId="1749"/>
    <cellStyle name="s_dccmod1_1" xfId="1750"/>
    <cellStyle name="s_dccmod1_1 2" xfId="1751"/>
    <cellStyle name="s_dccmod1_1 3" xfId="1752"/>
    <cellStyle name="s_dccmod1_1_08-11-10_Программа снижения СН (для отправки)" xfId="1753"/>
    <cellStyle name="s_dccmod1_1_08-11-10_Программа снижения СН (для отправки) 2" xfId="1754"/>
    <cellStyle name="s_dccmod1_1_08-11-10_Программа снижения СН (для отправки) 3" xfId="1755"/>
    <cellStyle name="s_dccmod1_1_Копия Копия 10-11-10_Программа снижения СН (для отправки)" xfId="1756"/>
    <cellStyle name="s_dccmod1_1_Копия Копия 10-11-10_Программа снижения СН (для отправки) 2" xfId="1757"/>
    <cellStyle name="s_dccmod1_1_Копия Копия 10-11-10_Программа снижения СН (для отправки) 3" xfId="1758"/>
    <cellStyle name="s_dccmod1_2" xfId="1759"/>
    <cellStyle name="s_dccmod1_2 2" xfId="1760"/>
    <cellStyle name="s_dccmod1_2 3" xfId="1761"/>
    <cellStyle name="s_dccmod1_2_08-11-10_Программа снижения СН (для отправки)" xfId="1762"/>
    <cellStyle name="s_dccmod1_2_08-11-10_Программа снижения СН (для отправки) 2" xfId="1763"/>
    <cellStyle name="s_dccmod1_2_08-11-10_Программа снижения СН (для отправки) 3" xfId="1764"/>
    <cellStyle name="s_dccmod1_2_Копия Копия 10-11-10_Программа снижения СН (для отправки)" xfId="1765"/>
    <cellStyle name="s_dccmod1_2_Копия Копия 10-11-10_Программа снижения СН (для отправки) 2" xfId="1766"/>
    <cellStyle name="s_dccmod1_2_Копия Копия 10-11-10_Программа снижения СН (для отправки) 3" xfId="1767"/>
    <cellStyle name="s_dcf" xfId="1768"/>
    <cellStyle name="s_dcf 2" xfId="1769"/>
    <cellStyle name="s_dcf 3" xfId="1770"/>
    <cellStyle name="s_DCF Inputs" xfId="1771"/>
    <cellStyle name="s_DCF Inputs 2" xfId="1772"/>
    <cellStyle name="s_DCF Inputs 3" xfId="1773"/>
    <cellStyle name="s_DCF Inputs_08-11-10_Программа снижения СН (для отправки)" xfId="1774"/>
    <cellStyle name="s_DCF Inputs_08-11-10_Программа снижения СН (для отправки) 2" xfId="1775"/>
    <cellStyle name="s_DCF Inputs_08-11-10_Программа снижения СН (для отправки) 3" xfId="1776"/>
    <cellStyle name="s_DCF Inputs_1" xfId="1777"/>
    <cellStyle name="s_DCF Inputs_1 2" xfId="1778"/>
    <cellStyle name="s_DCF Inputs_1 3" xfId="1779"/>
    <cellStyle name="s_DCF Inputs_1_08-11-10_Программа снижения СН (для отправки)" xfId="1780"/>
    <cellStyle name="s_DCF Inputs_1_08-11-10_Программа снижения СН (для отправки) 2" xfId="1781"/>
    <cellStyle name="s_DCF Inputs_1_08-11-10_Программа снижения СН (для отправки) 3" xfId="1782"/>
    <cellStyle name="s_DCF Inputs_1_Копия Копия 10-11-10_Программа снижения СН (для отправки)" xfId="1783"/>
    <cellStyle name="s_DCF Inputs_1_Копия Копия 10-11-10_Программа снижения СН (для отправки) 2" xfId="1784"/>
    <cellStyle name="s_DCF Inputs_1_Копия Копия 10-11-10_Программа снижения СН (для отправки) 3" xfId="1785"/>
    <cellStyle name="s_DCF Inputs_2" xfId="1786"/>
    <cellStyle name="s_DCF Inputs_Копия Копия 10-11-10_Программа снижения СН (для отправки)" xfId="1787"/>
    <cellStyle name="s_DCF Inputs_Копия Копия 10-11-10_Программа снижения СН (для отправки) 2" xfId="1788"/>
    <cellStyle name="s_DCF Inputs_Копия Копия 10-11-10_Программа снижения СН (для отправки) 3" xfId="1789"/>
    <cellStyle name="s_DCF Matrix" xfId="1790"/>
    <cellStyle name="s_DCF Matrix_1" xfId="1791"/>
    <cellStyle name="s_DCF Matrix_1 2" xfId="1792"/>
    <cellStyle name="s_DCF Matrix_1 3" xfId="1793"/>
    <cellStyle name="s_DCF Matrix_1_08-11-10_Программа снижения СН (для отправки)" xfId="1794"/>
    <cellStyle name="s_DCF Matrix_1_08-11-10_Программа снижения СН (для отправки) 2" xfId="1795"/>
    <cellStyle name="s_DCF Matrix_1_08-11-10_Программа снижения СН (для отправки) 3" xfId="1796"/>
    <cellStyle name="s_DCF Matrix_1_Копия Копия 10-11-10_Программа снижения СН (для отправки)" xfId="1797"/>
    <cellStyle name="s_DCF Matrix_1_Копия Копия 10-11-10_Программа снижения СН (для отправки) 2" xfId="1798"/>
    <cellStyle name="s_DCF Matrix_1_Копия Копия 10-11-10_Программа снижения СН (для отправки) 3" xfId="1799"/>
    <cellStyle name="s_DCF Matrix_2" xfId="1800"/>
    <cellStyle name="s_DCF Matrix_2 2" xfId="1801"/>
    <cellStyle name="s_DCF Matrix_2 3" xfId="1802"/>
    <cellStyle name="s_DCF Matrix_2_08-11-10_Программа снижения СН (для отправки)" xfId="1803"/>
    <cellStyle name="s_DCF Matrix_2_08-11-10_Программа снижения СН (для отправки) 2" xfId="1804"/>
    <cellStyle name="s_DCF Matrix_2_08-11-10_Программа снижения СН (для отправки) 3" xfId="1805"/>
    <cellStyle name="s_DCF Matrix_2_Копия Копия 10-11-10_Программа снижения СН (для отправки)" xfId="1806"/>
    <cellStyle name="s_DCF Matrix_2_Копия Копия 10-11-10_Программа снижения СН (для отправки) 2" xfId="1807"/>
    <cellStyle name="s_DCF Matrix_2_Копия Копия 10-11-10_Программа снижения СН (для отправки) 3" xfId="1808"/>
    <cellStyle name="s_dcf_08-11-10_Программа снижения СН (для отправки)" xfId="1809"/>
    <cellStyle name="s_dcf_08-11-10_Программа снижения СН (для отправки) 2" xfId="1810"/>
    <cellStyle name="s_dcf_08-11-10_Программа снижения СН (для отправки) 3" xfId="1811"/>
    <cellStyle name="s_dcf_1" xfId="1812"/>
    <cellStyle name="s_dcf_1 2" xfId="1813"/>
    <cellStyle name="s_dcf_1 3" xfId="1814"/>
    <cellStyle name="s_dcf_1_08-11-10_Программа снижения СН (для отправки)" xfId="1815"/>
    <cellStyle name="s_dcf_1_08-11-10_Программа снижения СН (для отправки) 2" xfId="1816"/>
    <cellStyle name="s_dcf_1_08-11-10_Программа снижения СН (для отправки) 3" xfId="1817"/>
    <cellStyle name="s_dcf_1_Копия Копия 10-11-10_Программа снижения СН (для отправки)" xfId="1818"/>
    <cellStyle name="s_dcf_1_Копия Копия 10-11-10_Программа снижения СН (для отправки) 2" xfId="1819"/>
    <cellStyle name="s_dcf_1_Копия Копия 10-11-10_Программа снижения СН (для отправки) 3" xfId="1820"/>
    <cellStyle name="s_dcf_Копия Копия 10-11-10_Программа снижения СН (для отправки)" xfId="1821"/>
    <cellStyle name="s_dcf_Копия Копия 10-11-10_Программа снижения СН (для отправки) 2" xfId="1822"/>
    <cellStyle name="s_dcf_Копия Копия 10-11-10_Программа снижения СН (для отправки) 3" xfId="1823"/>
    <cellStyle name="s_DCFLBO Code" xfId="1824"/>
    <cellStyle name="s_DCFLBO Code_1" xfId="1825"/>
    <cellStyle name="s_DCFLBO Code_1 2" xfId="1826"/>
    <cellStyle name="s_DCFLBO Code_1 3" xfId="1827"/>
    <cellStyle name="s_DCFLBO Code_1_08-11-10_Программа снижения СН (для отправки)" xfId="1828"/>
    <cellStyle name="s_DCFLBO Code_1_08-11-10_Программа снижения СН (для отправки) 2" xfId="1829"/>
    <cellStyle name="s_DCFLBO Code_1_08-11-10_Программа снижения СН (для отправки) 3" xfId="1830"/>
    <cellStyle name="s_DCFLBO Code_1_Копия Копия 10-11-10_Программа снижения СН (для отправки)" xfId="1831"/>
    <cellStyle name="s_DCFLBO Code_1_Копия Копия 10-11-10_Программа снижения СН (для отправки) 2" xfId="1832"/>
    <cellStyle name="s_DCFLBO Code_1_Копия Копия 10-11-10_Программа снижения СН (для отправки) 3" xfId="1833"/>
    <cellStyle name="s_Definc_dcf_Industries_270301_ma" xfId="1834"/>
    <cellStyle name="s_Definc_dcf_Industries_270301_ma 2" xfId="1835"/>
    <cellStyle name="s_Definc_dcf_Industries_270301_ma 3" xfId="1836"/>
    <cellStyle name="s_Definc_dcf_Industries_270301_ma_08-11-10_Программа снижения СН (для отправки)" xfId="1837"/>
    <cellStyle name="s_Definc_dcf_Industries_270301_ma_08-11-10_Программа снижения СН (для отправки) 2" xfId="1838"/>
    <cellStyle name="s_Definc_dcf_Industries_270301_ma_08-11-10_Программа снижения СН (для отправки) 3" xfId="1839"/>
    <cellStyle name="s_Definc_dcf_Industries_270301_ma_Копия Копия 10-11-10_Программа снижения СН (для отправки)" xfId="1840"/>
    <cellStyle name="s_Definc_dcf_Industries_270301_ma_Копия Копия 10-11-10_Программа снижения СН (для отправки) 2" xfId="1841"/>
    <cellStyle name="s_Definc_dcf_Industries_270301_ma_Копия Копия 10-11-10_Программа снижения СН (для отправки) 3" xfId="1842"/>
    <cellStyle name="s_Dilution" xfId="1843"/>
    <cellStyle name="s_Dilution 2" xfId="1844"/>
    <cellStyle name="s_Dilution 3" xfId="1845"/>
    <cellStyle name="s_Dilution_08-11-10_Программа снижения СН (для отправки)" xfId="1846"/>
    <cellStyle name="s_Dilution_08-11-10_Программа снижения СН (для отправки) 2" xfId="1847"/>
    <cellStyle name="s_Dilution_08-11-10_Программа снижения СН (для отправки) 3" xfId="1848"/>
    <cellStyle name="s_Dilution_Копия Копия 10-11-10_Программа снижения СН (для отправки)" xfId="1849"/>
    <cellStyle name="s_Dilution_Копия Копия 10-11-10_Программа снижения СН (для отправки) 2" xfId="1850"/>
    <cellStyle name="s_Dilution_Копия Копия 10-11-10_Программа снижения СН (для отправки) 3" xfId="1851"/>
    <cellStyle name="s_Earnings (2)" xfId="1852"/>
    <cellStyle name="s_Earnings (2)_1" xfId="1853"/>
    <cellStyle name="s_Earnings (2)_1 2" xfId="1854"/>
    <cellStyle name="s_Earnings (2)_1 3" xfId="1855"/>
    <cellStyle name="s_Earnings (2)_1_08-11-10_Программа снижения СН (для отправки)" xfId="1856"/>
    <cellStyle name="s_Earnings (2)_1_08-11-10_Программа снижения СН (для отправки) 2" xfId="1857"/>
    <cellStyle name="s_Earnings (2)_1_08-11-10_Программа снижения СН (для отправки) 3" xfId="1858"/>
    <cellStyle name="s_Earnings (2)_1_Копия Копия 10-11-10_Программа снижения СН (для отправки)" xfId="1859"/>
    <cellStyle name="s_Earnings (2)_1_Копия Копия 10-11-10_Программа снижения СН (для отправки) 2" xfId="1860"/>
    <cellStyle name="s_Earnings (2)_1_Копия Копия 10-11-10_Программа снижения СН (для отправки) 3" xfId="1861"/>
    <cellStyle name="s_Earnings (2)_2" xfId="1862"/>
    <cellStyle name="s_Earnings (2)_2 2" xfId="1863"/>
    <cellStyle name="s_Earnings (2)_2 3" xfId="1864"/>
    <cellStyle name="s_Earnings (2)_2_08-11-10_Программа снижения СН (для отправки)" xfId="1865"/>
    <cellStyle name="s_Earnings (2)_2_08-11-10_Программа снижения СН (для отправки) 2" xfId="1866"/>
    <cellStyle name="s_Earnings (2)_2_08-11-10_Программа снижения СН (для отправки) 3" xfId="1867"/>
    <cellStyle name="s_Earnings (2)_2_Financing v22" xfId="1868"/>
    <cellStyle name="s_Earnings (2)_2_Копия Копия 10-11-10_Программа снижения СН (для отправки)" xfId="1869"/>
    <cellStyle name="s_Earnings (2)_2_Копия Копия 10-11-10_Программа снижения СН (для отправки) 2" xfId="1870"/>
    <cellStyle name="s_Earnings (2)_2_Копия Копия 10-11-10_Программа снижения СН (для отправки) 3" xfId="1871"/>
    <cellStyle name="s_Earnings (2)_Financing v22" xfId="1872"/>
    <cellStyle name="s_Earnings (2)_Financing v22 2" xfId="1873"/>
    <cellStyle name="s_Earnings (2)_Financing v22 3" xfId="1874"/>
    <cellStyle name="s_Earnings (2)_Financing v22_08-11-10_Программа снижения СН (для отправки)" xfId="1875"/>
    <cellStyle name="s_Earnings (2)_Financing v22_08-11-10_Программа снижения СН (для отправки) 2" xfId="1876"/>
    <cellStyle name="s_Earnings (2)_Financing v22_08-11-10_Программа снижения СН (для отправки) 3" xfId="1877"/>
    <cellStyle name="s_Earnings (2)_Financing v22_Копия Копия 10-11-10_Программа снижения СН (для отправки)" xfId="1878"/>
    <cellStyle name="s_Earnings (2)_Financing v22_Копия Копия 10-11-10_Программа снижения СН (для отправки) 2" xfId="1879"/>
    <cellStyle name="s_Earnings (2)_Financing v22_Копия Копия 10-11-10_Программа снижения СН (для отправки) 3" xfId="1880"/>
    <cellStyle name="s_Final Model2" xfId="1881"/>
    <cellStyle name="s_Final Model2 2" xfId="1882"/>
    <cellStyle name="s_Final Model2 3" xfId="1883"/>
    <cellStyle name="s_Final Model2_08-11-10_Программа снижения СН (для отправки)" xfId="1884"/>
    <cellStyle name="s_Final Model2_08-11-10_Программа снижения СН (для отправки) 2" xfId="1885"/>
    <cellStyle name="s_Final Model2_08-11-10_Программа снижения СН (для отправки) 3" xfId="1886"/>
    <cellStyle name="s_Final Model2_1" xfId="1887"/>
    <cellStyle name="s_Final Model2_1 2" xfId="1888"/>
    <cellStyle name="s_Final Model2_1 3" xfId="1889"/>
    <cellStyle name="s_Final Model2_1_08-11-10_Программа снижения СН (для отправки)" xfId="1890"/>
    <cellStyle name="s_Final Model2_1_08-11-10_Программа снижения СН (для отправки) 2" xfId="1891"/>
    <cellStyle name="s_Final Model2_1_08-11-10_Программа снижения СН (для отправки) 3" xfId="1892"/>
    <cellStyle name="s_Final Model2_1_Копия Копия 10-11-10_Программа снижения СН (для отправки)" xfId="1893"/>
    <cellStyle name="s_Final Model2_1_Копия Копия 10-11-10_Программа снижения СН (для отправки) 2" xfId="1894"/>
    <cellStyle name="s_Final Model2_1_Копия Копия 10-11-10_Программа снижения СН (для отправки) 3" xfId="1895"/>
    <cellStyle name="s_Final Model2_Копия Копия 10-11-10_Программа снижения СН (для отправки)" xfId="1896"/>
    <cellStyle name="s_Final Model2_Копия Копия 10-11-10_Программа снижения СН (для отправки) 2" xfId="1897"/>
    <cellStyle name="s_Final Model2_Копия Копия 10-11-10_Программа снижения СН (для отправки) 3" xfId="1898"/>
    <cellStyle name="s_FINALWOOLMODEL" xfId="1899"/>
    <cellStyle name="s_FINALWOOLMODEL 2" xfId="1900"/>
    <cellStyle name="s_FINALWOOLMODEL 3" xfId="1901"/>
    <cellStyle name="s_FINALWOOLMODEL_08-11-10_Программа снижения СН (для отправки)" xfId="1902"/>
    <cellStyle name="s_FINALWOOLMODEL_08-11-10_Программа снижения СН (для отправки) 2" xfId="1903"/>
    <cellStyle name="s_FINALWOOLMODEL_08-11-10_Программа снижения СН (для отправки) 3" xfId="1904"/>
    <cellStyle name="s_FINALWOOLMODEL_1" xfId="1905"/>
    <cellStyle name="s_FINALWOOLMODEL_Копия Копия 10-11-10_Программа снижения СН (для отправки)" xfId="1906"/>
    <cellStyle name="s_FINALWOOLMODEL_Копия Копия 10-11-10_Программа снижения СН (для отправки) 2" xfId="1907"/>
    <cellStyle name="s_FINALWOOLMODEL_Копия Копия 10-11-10_Программа снижения СН (для отправки) 3" xfId="1908"/>
    <cellStyle name="s_Financials_B" xfId="1909"/>
    <cellStyle name="s_Financials_B 2" xfId="1910"/>
    <cellStyle name="s_Financials_B 3" xfId="1911"/>
    <cellStyle name="s_Financials_B_08-11-10_Программа снижения СН (для отправки)" xfId="1912"/>
    <cellStyle name="s_Financials_B_08-11-10_Программа снижения СН (для отправки) 2" xfId="1913"/>
    <cellStyle name="s_Financials_B_08-11-10_Программа снижения СН (для отправки) 3" xfId="1914"/>
    <cellStyle name="s_Financials_B_Копия Копия 10-11-10_Программа снижения СН (для отправки)" xfId="1915"/>
    <cellStyle name="s_Financials_B_Копия Копия 10-11-10_Программа снижения СН (для отправки) 2" xfId="1916"/>
    <cellStyle name="s_Financials_B_Копия Копия 10-11-10_Программа снижения СН (для отправки) 3" xfId="1917"/>
    <cellStyle name="s_Financials_T" xfId="1918"/>
    <cellStyle name="s_Financials_T 2" xfId="1919"/>
    <cellStyle name="s_Financials_T 3" xfId="1920"/>
    <cellStyle name="s_Financials_T_08-11-10_Программа снижения СН (для отправки)" xfId="1921"/>
    <cellStyle name="s_Financials_T_08-11-10_Программа снижения СН (для отправки) 2" xfId="1922"/>
    <cellStyle name="s_Financials_T_08-11-10_Программа снижения СН (для отправки) 3" xfId="1923"/>
    <cellStyle name="s_Financials_T_Копия Копия 10-11-10_Программа снижения СН (для отправки)" xfId="1924"/>
    <cellStyle name="s_Financials_T_Копия Копия 10-11-10_Программа снижения СН (для отправки) 2" xfId="1925"/>
    <cellStyle name="s_Financials_T_Копия Копия 10-11-10_Программа снижения СН (для отправки) 3" xfId="1926"/>
    <cellStyle name="s_Financing v22" xfId="1927"/>
    <cellStyle name="s_Grandvision_LBO2" xfId="1928"/>
    <cellStyle name="s_Grandvision_LBO2 2" xfId="1929"/>
    <cellStyle name="s_Grandvision_LBO2 3" xfId="1930"/>
    <cellStyle name="s_Grandvision_LBO2_08-11-10_Программа снижения СН (для отправки)" xfId="1931"/>
    <cellStyle name="s_Grandvision_LBO2_08-11-10_Программа снижения СН (для отправки) 2" xfId="1932"/>
    <cellStyle name="s_Grandvision_LBO2_08-11-10_Программа снижения СН (для отправки) 3" xfId="1933"/>
    <cellStyle name="s_Grandvision_LBO2_Копия Копия 10-11-10_Программа снижения СН (для отправки)" xfId="1934"/>
    <cellStyle name="s_Grandvision_LBO2_Копия Копия 10-11-10_Программа снижения СН (для отправки) 2" xfId="1935"/>
    <cellStyle name="s_Grandvision_LBO2_Копия Копия 10-11-10_Программа снижения СН (для отправки) 3" xfId="1936"/>
    <cellStyle name="s_Grouse+Pelican" xfId="1937"/>
    <cellStyle name="s_InitialPrintDialog" xfId="1938"/>
    <cellStyle name="s_InitialPrintDialog_1" xfId="1939"/>
    <cellStyle name="s_InitialPrintDialog_1 2" xfId="1940"/>
    <cellStyle name="s_InitialPrintDialog_1 3" xfId="1941"/>
    <cellStyle name="s_InitialPrintDialog_1_08-11-10_Программа снижения СН (для отправки)" xfId="1942"/>
    <cellStyle name="s_InitialPrintDialog_1_08-11-10_Программа снижения СН (для отправки) 2" xfId="1943"/>
    <cellStyle name="s_InitialPrintDialog_1_08-11-10_Программа снижения СН (для отправки) 3" xfId="1944"/>
    <cellStyle name="s_InitialPrintDialog_1_Копия Копия 10-11-10_Программа снижения СН (для отправки)" xfId="1945"/>
    <cellStyle name="s_InitialPrintDialog_1_Копия Копия 10-11-10_Программа снижения СН (для отправки) 2" xfId="1946"/>
    <cellStyle name="s_InitialPrintDialog_1_Копия Копия 10-11-10_Программа снижения СН (для отправки) 3" xfId="1947"/>
    <cellStyle name="s_InitialPrintDialog_2" xfId="1948"/>
    <cellStyle name="s_InitialPrintDialog_2 2" xfId="1949"/>
    <cellStyle name="s_InitialPrintDialog_2 3" xfId="1950"/>
    <cellStyle name="s_InitialPrintDialog_2_08-11-10_Программа снижения СН (для отправки)" xfId="1951"/>
    <cellStyle name="s_InitialPrintDialog_2_08-11-10_Программа снижения СН (для отправки) 2" xfId="1952"/>
    <cellStyle name="s_InitialPrintDialog_2_08-11-10_Программа снижения СН (для отправки) 3" xfId="1953"/>
    <cellStyle name="s_InitialPrintDialog_2_Копия Копия 10-11-10_Программа снижения СН (для отправки)" xfId="1954"/>
    <cellStyle name="s_InitialPrintDialog_2_Копия Копия 10-11-10_Программа снижения СН (для отправки) 2" xfId="1955"/>
    <cellStyle name="s_InitialPrintDialog_2_Копия Копия 10-11-10_Программа снижения СН (для отправки) 3" xfId="1956"/>
    <cellStyle name="s_LBO" xfId="1957"/>
    <cellStyle name="s_LBO 2" xfId="1958"/>
    <cellStyle name="s_LBO 3" xfId="1959"/>
    <cellStyle name="s_LBO Summary" xfId="1960"/>
    <cellStyle name="s_LBO Summary_1" xfId="1961"/>
    <cellStyle name="s_LBO Summary_1 2" xfId="1962"/>
    <cellStyle name="s_LBO Summary_1 3" xfId="1963"/>
    <cellStyle name="s_LBO Summary_1_08-11-10_Программа снижения СН (для отправки)" xfId="1964"/>
    <cellStyle name="s_LBO Summary_1_08-11-10_Программа снижения СН (для отправки) 2" xfId="1965"/>
    <cellStyle name="s_LBO Summary_1_08-11-10_Программа снижения СН (для отправки) 3" xfId="1966"/>
    <cellStyle name="s_LBO Summary_1_Копия Копия 10-11-10_Программа снижения СН (для отправки)" xfId="1967"/>
    <cellStyle name="s_LBO Summary_1_Копия Копия 10-11-10_Программа снижения СН (для отправки) 2" xfId="1968"/>
    <cellStyle name="s_LBO Summary_1_Копия Копия 10-11-10_Программа снижения СН (для отправки) 3" xfId="1969"/>
    <cellStyle name="s_LBO Summary_2" xfId="1970"/>
    <cellStyle name="s_LBO Summary_2 2" xfId="1971"/>
    <cellStyle name="s_LBO Summary_2 3" xfId="1972"/>
    <cellStyle name="s_LBO Summary_2_08-11-10_Программа снижения СН (для отправки)" xfId="1973"/>
    <cellStyle name="s_LBO Summary_2_08-11-10_Программа снижения СН (для отправки) 2" xfId="1974"/>
    <cellStyle name="s_LBO Summary_2_08-11-10_Программа снижения СН (для отправки) 3" xfId="1975"/>
    <cellStyle name="s_LBO Summary_2_Копия Копия 10-11-10_Программа снижения СН (для отправки)" xfId="1976"/>
    <cellStyle name="s_LBO Summary_2_Копия Копия 10-11-10_Программа снижения СН (для отправки) 2" xfId="1977"/>
    <cellStyle name="s_LBO Summary_2_Копия Копия 10-11-10_Программа снижения СН (для отправки) 3" xfId="1978"/>
    <cellStyle name="s_LBO_08-11-10_Программа снижения СН (для отправки)" xfId="1979"/>
    <cellStyle name="s_LBO_08-11-10_Программа снижения СН (для отправки) 2" xfId="1980"/>
    <cellStyle name="s_LBO_08-11-10_Программа снижения СН (для отправки) 3" xfId="1981"/>
    <cellStyle name="s_LBO_1" xfId="1982"/>
    <cellStyle name="s_LBO_2" xfId="1983"/>
    <cellStyle name="s_LBO_2 2" xfId="1984"/>
    <cellStyle name="s_LBO_2 3" xfId="1985"/>
    <cellStyle name="s_LBO_2_08-11-10_Программа снижения СН (для отправки)" xfId="1986"/>
    <cellStyle name="s_LBO_2_08-11-10_Программа снижения СН (для отправки) 2" xfId="1987"/>
    <cellStyle name="s_LBO_2_08-11-10_Программа снижения СН (для отправки) 3" xfId="1988"/>
    <cellStyle name="s_LBO_2_Копия Копия 10-11-10_Программа снижения СН (для отправки)" xfId="1989"/>
    <cellStyle name="s_LBO_2_Копия Копия 10-11-10_Программа снижения СН (для отправки) 2" xfId="1990"/>
    <cellStyle name="s_LBO_2_Копия Копия 10-11-10_Программа снижения СН (для отправки) 3" xfId="1991"/>
    <cellStyle name="s_LBO_Копия Копия 10-11-10_Программа снижения СН (для отправки)" xfId="1992"/>
    <cellStyle name="s_LBO_Копия Копия 10-11-10_Программа снижения СН (для отправки) 2" xfId="1993"/>
    <cellStyle name="s_LBO_Копия Копия 10-11-10_Программа снижения СН (для отправки) 3" xfId="1994"/>
    <cellStyle name="s_lbo1" xfId="1995"/>
    <cellStyle name="s_lbo1_1" xfId="1996"/>
    <cellStyle name="s_lbo1_1 2" xfId="1997"/>
    <cellStyle name="s_lbo1_1 3" xfId="1998"/>
    <cellStyle name="s_lbo1_1_08-11-10_Программа снижения СН (для отправки)" xfId="1999"/>
    <cellStyle name="s_lbo1_1_08-11-10_Программа снижения СН (для отправки) 2" xfId="2000"/>
    <cellStyle name="s_lbo1_1_08-11-10_Программа снижения СН (для отправки) 3" xfId="2001"/>
    <cellStyle name="s_lbo1_1_Копия Копия 10-11-10_Программа снижения СН (для отправки)" xfId="2002"/>
    <cellStyle name="s_lbo1_1_Копия Копия 10-11-10_Программа снижения СН (для отправки) 2" xfId="2003"/>
    <cellStyle name="s_lbo1_1_Копия Копия 10-11-10_Программа снижения СН (для отправки) 3" xfId="2004"/>
    <cellStyle name="s_lbo1_2" xfId="2005"/>
    <cellStyle name="s_lbo1_2 2" xfId="2006"/>
    <cellStyle name="s_lbo1_2 3" xfId="2007"/>
    <cellStyle name="s_lbo1_2_08-11-10_Программа снижения СН (для отправки)" xfId="2008"/>
    <cellStyle name="s_lbo1_2_08-11-10_Программа снижения СН (для отправки) 2" xfId="2009"/>
    <cellStyle name="s_lbo1_2_08-11-10_Программа снижения СН (для отправки) 3" xfId="2010"/>
    <cellStyle name="s_lbo1_2_Копия Копия 10-11-10_Программа снижения СН (для отправки)" xfId="2011"/>
    <cellStyle name="s_lbo1_2_Копия Копия 10-11-10_Программа снижения СН (для отправки) 2" xfId="2012"/>
    <cellStyle name="s_lbo1_2_Копия Копия 10-11-10_Программа снижения СН (для отправки) 3" xfId="2013"/>
    <cellStyle name="s_lbo3" xfId="2014"/>
    <cellStyle name="s_lbo3_1" xfId="2015"/>
    <cellStyle name="s_lbo3_1 2" xfId="2016"/>
    <cellStyle name="s_lbo3_1 3" xfId="2017"/>
    <cellStyle name="s_lbo3_1_08-11-10_Программа снижения СН (для отправки)" xfId="2018"/>
    <cellStyle name="s_lbo3_1_08-11-10_Программа снижения СН (для отправки) 2" xfId="2019"/>
    <cellStyle name="s_lbo3_1_08-11-10_Программа снижения СН (для отправки) 3" xfId="2020"/>
    <cellStyle name="s_lbo3_1_Копия Копия 10-11-10_Программа снижения СН (для отправки)" xfId="2021"/>
    <cellStyle name="s_lbo3_1_Копия Копия 10-11-10_Программа снижения СН (для отправки) 2" xfId="2022"/>
    <cellStyle name="s_lbo3_1_Копия Копия 10-11-10_Программа снижения СН (для отправки) 3" xfId="2023"/>
    <cellStyle name="s_LBO5" xfId="2024"/>
    <cellStyle name="s_LBO5 2" xfId="2025"/>
    <cellStyle name="s_LBO5 3" xfId="2026"/>
    <cellStyle name="s_LBO5_08-11-10_Программа снижения СН (для отправки)" xfId="2027"/>
    <cellStyle name="s_LBO5_08-11-10_Программа снижения СН (для отправки) 2" xfId="2028"/>
    <cellStyle name="s_LBO5_08-11-10_Программа снижения СН (для отправки) 3" xfId="2029"/>
    <cellStyle name="s_LBO5_1" xfId="2030"/>
    <cellStyle name="s_LBO5_Копия Копия 10-11-10_Программа снижения СН (для отправки)" xfId="2031"/>
    <cellStyle name="s_LBO5_Копия Копия 10-11-10_Программа снижения СН (для отправки) 2" xfId="2032"/>
    <cellStyle name="s_LBO5_Копия Копия 10-11-10_Программа снижения СН (для отправки) 3" xfId="2033"/>
    <cellStyle name="s_LMA (2)" xfId="2034"/>
    <cellStyle name="s_LMA (2) 2" xfId="2035"/>
    <cellStyle name="s_LMA (2) 3" xfId="2036"/>
    <cellStyle name="s_LMA (2)_08-11-10_Программа снижения СН (для отправки)" xfId="2037"/>
    <cellStyle name="s_LMA (2)_08-11-10_Программа снижения СН (для отправки) 2" xfId="2038"/>
    <cellStyle name="s_LMA (2)_08-11-10_Программа снижения СН (для отправки) 3" xfId="2039"/>
    <cellStyle name="s_LMA (2)_1" xfId="2040"/>
    <cellStyle name="s_LMA (2)_Копия Копия 10-11-10_Программа снижения СН (для отправки)" xfId="2041"/>
    <cellStyle name="s_LMA (2)_Копия Копия 10-11-10_Программа снижения СН (для отправки) 2" xfId="2042"/>
    <cellStyle name="s_LMA (2)_Копия Копия 10-11-10_Программа снижения СН (для отправки) 3" xfId="2043"/>
    <cellStyle name="s_MainPrint Code" xfId="2044"/>
    <cellStyle name="s_MainPrint Code 2" xfId="2045"/>
    <cellStyle name="s_MainPrint Code 3" xfId="2046"/>
    <cellStyle name="s_MainPrint Code_08-11-10_Программа снижения СН (для отправки)" xfId="2047"/>
    <cellStyle name="s_MainPrint Code_08-11-10_Программа снижения СН (для отправки) 2" xfId="2048"/>
    <cellStyle name="s_MainPrint Code_08-11-10_Программа снижения СН (для отправки) 3" xfId="2049"/>
    <cellStyle name="s_MainPrint Code_1" xfId="2050"/>
    <cellStyle name="s_MainPrint Code_1 2" xfId="2051"/>
    <cellStyle name="s_MainPrint Code_1 3" xfId="2052"/>
    <cellStyle name="s_MainPrint Code_1_08-11-10_Программа снижения СН (для отправки)" xfId="2053"/>
    <cellStyle name="s_MainPrint Code_1_08-11-10_Программа снижения СН (для отправки) 2" xfId="2054"/>
    <cellStyle name="s_MainPrint Code_1_08-11-10_Программа снижения СН (для отправки) 3" xfId="2055"/>
    <cellStyle name="s_MainPrint Code_1_Копия Копия 10-11-10_Программа снижения СН (для отправки)" xfId="2056"/>
    <cellStyle name="s_MainPrint Code_1_Копия Копия 10-11-10_Программа снижения СН (для отправки) 2" xfId="2057"/>
    <cellStyle name="s_MainPrint Code_1_Копия Копия 10-11-10_Программа снижения СН (для отправки) 3" xfId="2058"/>
    <cellStyle name="s_MainPrint Code_2" xfId="2059"/>
    <cellStyle name="s_MainPrint Code_Копия Копия 10-11-10_Программа снижения СН (для отправки)" xfId="2060"/>
    <cellStyle name="s_MainPrint Code_Копия Копия 10-11-10_Программа снижения СН (для отправки) 2" xfId="2061"/>
    <cellStyle name="s_MainPrint Code_Копия Копия 10-11-10_Программа снижения СН (для отправки) 3" xfId="2062"/>
    <cellStyle name="s_Matrix_B" xfId="2063"/>
    <cellStyle name="s_Matrix_B 2" xfId="2064"/>
    <cellStyle name="s_Matrix_B 3" xfId="2065"/>
    <cellStyle name="s_Matrix_B_08-11-10_Программа снижения СН (для отправки)" xfId="2066"/>
    <cellStyle name="s_Matrix_B_08-11-10_Программа снижения СН (для отправки) 2" xfId="2067"/>
    <cellStyle name="s_Matrix_B_08-11-10_Программа снижения СН (для отправки) 3" xfId="2068"/>
    <cellStyle name="s_Matrix_B_Копия Копия 10-11-10_Программа снижения СН (для отправки)" xfId="2069"/>
    <cellStyle name="s_Matrix_B_Копия Копия 10-11-10_Программа снижения СН (для отправки) 2" xfId="2070"/>
    <cellStyle name="s_Matrix_B_Копия Копия 10-11-10_Программа снижения СН (для отправки) 3" xfId="2071"/>
    <cellStyle name="s_Matrix_T" xfId="2072"/>
    <cellStyle name="s_Matrix_T 2" xfId="2073"/>
    <cellStyle name="s_Matrix_T 3" xfId="2074"/>
    <cellStyle name="s_Matrix_T_08-11-10_Программа снижения СН (для отправки)" xfId="2075"/>
    <cellStyle name="s_Matrix_T_08-11-10_Программа снижения СН (для отправки) 2" xfId="2076"/>
    <cellStyle name="s_Matrix_T_08-11-10_Программа снижения СН (для отправки) 3" xfId="2077"/>
    <cellStyle name="s_Matrix_T_Копия Копия 10-11-10_Программа снижения СН (для отправки)" xfId="2078"/>
    <cellStyle name="s_Matrix_T_Копия Копия 10-11-10_Программа снижения СН (для отправки) 2" xfId="2079"/>
    <cellStyle name="s_Matrix_T_Копия Копия 10-11-10_Программа снижения СН (для отправки) 3" xfId="2080"/>
    <cellStyle name="s_Merger" xfId="2081"/>
    <cellStyle name="s_Merger 2" xfId="2082"/>
    <cellStyle name="s_Merger 3" xfId="2083"/>
    <cellStyle name="s_Merger_08-11-10_Программа снижения СН (для отправки)" xfId="2084"/>
    <cellStyle name="s_Merger_08-11-10_Программа снижения СН (для отправки) 2" xfId="2085"/>
    <cellStyle name="s_Merger_08-11-10_Программа снижения СН (для отправки) 3" xfId="2086"/>
    <cellStyle name="s_Merger_Копия Копия 10-11-10_Программа снижения СН (для отправки)" xfId="2087"/>
    <cellStyle name="s_Merger_Копия Копия 10-11-10_Программа снижения СН (для отправки) 2" xfId="2088"/>
    <cellStyle name="s_Merger_Копия Копия 10-11-10_Программа снижения СН (для отправки) 3" xfId="2089"/>
    <cellStyle name="s_mer-mod15" xfId="2090"/>
    <cellStyle name="s_mer-mod15 2" xfId="2091"/>
    <cellStyle name="s_mer-mod15 3" xfId="2092"/>
    <cellStyle name="s_mer-mod15_08-11-10_Программа снижения СН (для отправки)" xfId="2093"/>
    <cellStyle name="s_mer-mod15_08-11-10_Программа снижения СН (для отправки) 2" xfId="2094"/>
    <cellStyle name="s_mer-mod15_08-11-10_Программа снижения СН (для отправки) 3" xfId="2095"/>
    <cellStyle name="s_mer-mod15_Копия Копия 10-11-10_Программа снижения СН (для отправки)" xfId="2096"/>
    <cellStyle name="s_mer-mod15_Копия Копия 10-11-10_Программа снижения СН (для отправки) 2" xfId="2097"/>
    <cellStyle name="s_mer-mod15_Копия Копия 10-11-10_Программа снижения СН (для отправки) 3" xfId="2098"/>
    <cellStyle name="s_model1" xfId="2099"/>
    <cellStyle name="s_model1 2" xfId="2100"/>
    <cellStyle name="s_model1 3" xfId="2101"/>
    <cellStyle name="s_model1_08-11-10_Программа снижения СН (для отправки)" xfId="2102"/>
    <cellStyle name="s_model1_08-11-10_Программа снижения СН (для отправки) 2" xfId="2103"/>
    <cellStyle name="s_model1_08-11-10_Программа снижения СН (для отправки) 3" xfId="2104"/>
    <cellStyle name="s_model1_1" xfId="2105"/>
    <cellStyle name="s_model1_2" xfId="2106"/>
    <cellStyle name="s_model1_2 2" xfId="2107"/>
    <cellStyle name="s_model1_2 3" xfId="2108"/>
    <cellStyle name="s_model1_2_08-11-10_Программа снижения СН (для отправки)" xfId="2109"/>
    <cellStyle name="s_model1_2_08-11-10_Программа снижения СН (для отправки) 2" xfId="2110"/>
    <cellStyle name="s_model1_2_08-11-10_Программа снижения СН (для отправки) 3" xfId="2111"/>
    <cellStyle name="s_model1_2_Копия Копия 10-11-10_Программа снижения СН (для отправки)" xfId="2112"/>
    <cellStyle name="s_model1_2_Копия Копия 10-11-10_Программа снижения СН (для отправки) 2" xfId="2113"/>
    <cellStyle name="s_model1_2_Копия Копия 10-11-10_Программа снижения СН (для отправки) 3" xfId="2114"/>
    <cellStyle name="s_model1_Копия Копия 10-11-10_Программа снижения СН (для отправки)" xfId="2115"/>
    <cellStyle name="s_model1_Копия Копия 10-11-10_Программа снижения СН (для отправки) 2" xfId="2116"/>
    <cellStyle name="s_model1_Копия Копия 10-11-10_Программа снижения СН (для отправки) 3" xfId="2117"/>
    <cellStyle name="s_model19" xfId="2118"/>
    <cellStyle name="s_model19_1" xfId="2119"/>
    <cellStyle name="s_model19_1 2" xfId="2120"/>
    <cellStyle name="s_model19_1 3" xfId="2121"/>
    <cellStyle name="s_model19_1_08-11-10_Программа снижения СН (для отправки)" xfId="2122"/>
    <cellStyle name="s_model19_1_08-11-10_Программа снижения СН (для отправки) 2" xfId="2123"/>
    <cellStyle name="s_model19_1_08-11-10_Программа снижения СН (для отправки) 3" xfId="2124"/>
    <cellStyle name="s_model19_1_Копия Копия 10-11-10_Программа снижения СН (для отправки)" xfId="2125"/>
    <cellStyle name="s_model19_1_Копия Копия 10-11-10_Программа снижения СН (для отправки) 2" xfId="2126"/>
    <cellStyle name="s_model19_1_Копия Копия 10-11-10_Программа снижения СН (для отправки) 3" xfId="2127"/>
    <cellStyle name="s_model2" xfId="2128"/>
    <cellStyle name="s_model2 2" xfId="2129"/>
    <cellStyle name="s_model2 3" xfId="2130"/>
    <cellStyle name="s_model2_08-11-10_Программа снижения СН (для отправки)" xfId="2131"/>
    <cellStyle name="s_model2_08-11-10_Программа снижения СН (для отправки) 2" xfId="2132"/>
    <cellStyle name="s_model2_08-11-10_Программа снижения СН (для отправки) 3" xfId="2133"/>
    <cellStyle name="s_model2_Копия Копия 10-11-10_Программа снижения СН (для отправки)" xfId="2134"/>
    <cellStyle name="s_model2_Копия Копия 10-11-10_Программа снижения СН (для отправки) 2" xfId="2135"/>
    <cellStyle name="s_model2_Копия Копия 10-11-10_Программа снижения СН (для отправки) 3" xfId="2136"/>
    <cellStyle name="s_model6" xfId="2137"/>
    <cellStyle name="s_model6 2" xfId="2138"/>
    <cellStyle name="s_model6 3" xfId="2139"/>
    <cellStyle name="s_model6_08-11-10_Программа снижения СН (для отправки)" xfId="2140"/>
    <cellStyle name="s_model6_08-11-10_Программа снижения СН (для отправки) 2" xfId="2141"/>
    <cellStyle name="s_model6_08-11-10_Программа снижения СН (для отправки) 3" xfId="2142"/>
    <cellStyle name="s_model6_1" xfId="2143"/>
    <cellStyle name="s_model6_2" xfId="2144"/>
    <cellStyle name="s_model6_2 2" xfId="2145"/>
    <cellStyle name="s_model6_2 3" xfId="2146"/>
    <cellStyle name="s_model6_2_08-11-10_Программа снижения СН (для отправки)" xfId="2147"/>
    <cellStyle name="s_model6_2_08-11-10_Программа снижения СН (для отправки) 2" xfId="2148"/>
    <cellStyle name="s_model6_2_08-11-10_Программа снижения СН (для отправки) 3" xfId="2149"/>
    <cellStyle name="s_model6_2_Копия Копия 10-11-10_Программа снижения СН (для отправки)" xfId="2150"/>
    <cellStyle name="s_model6_2_Копия Копия 10-11-10_Программа снижения СН (для отправки) 2" xfId="2151"/>
    <cellStyle name="s_model6_2_Копия Копия 10-11-10_Программа снижения СН (для отправки) 3" xfId="2152"/>
    <cellStyle name="s_model6_Копия Копия 10-11-10_Программа снижения СН (для отправки)" xfId="2153"/>
    <cellStyle name="s_model6_Копия Копия 10-11-10_Программа снижения СН (для отправки) 2" xfId="2154"/>
    <cellStyle name="s_model6_Копия Копия 10-11-10_Программа снижения СН (для отправки) 3" xfId="2155"/>
    <cellStyle name="s_OMNI PFMA Cap" xfId="2156"/>
    <cellStyle name="s_OMNI PFMA Cap_1" xfId="2157"/>
    <cellStyle name="s_OMNI PFMA Cap_1 2" xfId="2158"/>
    <cellStyle name="s_OMNI PFMA Cap_1 3" xfId="2159"/>
    <cellStyle name="s_OMNI PFMA Cap_1_08-11-10_Программа снижения СН (для отправки)" xfId="2160"/>
    <cellStyle name="s_OMNI PFMA Cap_1_08-11-10_Программа снижения СН (для отправки) 2" xfId="2161"/>
    <cellStyle name="s_OMNI PFMA Cap_1_08-11-10_Программа снижения СН (для отправки) 3" xfId="2162"/>
    <cellStyle name="s_OMNI PFMA Cap_1_Копия Копия 10-11-10_Программа снижения СН (для отправки)" xfId="2163"/>
    <cellStyle name="s_OMNI PFMA Cap_1_Копия Копия 10-11-10_Программа снижения СН (для отправки) 2" xfId="2164"/>
    <cellStyle name="s_OMNI PFMA Cap_1_Копия Копия 10-11-10_Программа снижения СН (для отправки) 3" xfId="2165"/>
    <cellStyle name="s_OMNI PFMA Cap_2" xfId="2166"/>
    <cellStyle name="s_OMNI PFMA Cap_2 2" xfId="2167"/>
    <cellStyle name="s_OMNI PFMA Cap_2 3" xfId="2168"/>
    <cellStyle name="s_OMNI PFMA Cap_2_08-11-10_Программа снижения СН (для отправки)" xfId="2169"/>
    <cellStyle name="s_OMNI PFMA Cap_2_08-11-10_Программа снижения СН (для отправки) 2" xfId="2170"/>
    <cellStyle name="s_OMNI PFMA Cap_2_08-11-10_Программа снижения СН (для отправки) 3" xfId="2171"/>
    <cellStyle name="s_OMNI PFMA Cap_2_Копия Копия 10-11-10_Программа снижения СН (для отправки)" xfId="2172"/>
    <cellStyle name="s_OMNI PFMA Cap_2_Копия Копия 10-11-10_Программа снижения СН (для отправки) 2" xfId="2173"/>
    <cellStyle name="s_OMNI PFMA Cap_2_Копия Копия 10-11-10_Программа снижения СН (для отправки) 3" xfId="2174"/>
    <cellStyle name="s_OMNI PFMA Credit" xfId="2175"/>
    <cellStyle name="s_OMNI PFMA Credit_1" xfId="2176"/>
    <cellStyle name="s_OMNI PFMA Credit_1 2" xfId="2177"/>
    <cellStyle name="s_OMNI PFMA Credit_1 3" xfId="2178"/>
    <cellStyle name="s_OMNI PFMA Credit_1_08-11-10_Программа снижения СН (для отправки)" xfId="2179"/>
    <cellStyle name="s_OMNI PFMA Credit_1_08-11-10_Программа снижения СН (для отправки) 2" xfId="2180"/>
    <cellStyle name="s_OMNI PFMA Credit_1_08-11-10_Программа снижения СН (для отправки) 3" xfId="2181"/>
    <cellStyle name="s_OMNI PFMA Credit_1_Копия Копия 10-11-10_Программа снижения СН (для отправки)" xfId="2182"/>
    <cellStyle name="s_OMNI PFMA Credit_1_Копия Копия 10-11-10_Программа снижения СН (для отправки) 2" xfId="2183"/>
    <cellStyle name="s_OMNI PFMA Credit_1_Копия Копия 10-11-10_Программа снижения СН (для отправки) 3" xfId="2184"/>
    <cellStyle name="s_OMNI PFMA Credit_2" xfId="2185"/>
    <cellStyle name="s_OMNI PFMA Credit_2 2" xfId="2186"/>
    <cellStyle name="s_OMNI PFMA Credit_2 3" xfId="2187"/>
    <cellStyle name="s_OMNI PFMA Credit_2_08-11-10_Программа снижения СН (для отправки)" xfId="2188"/>
    <cellStyle name="s_OMNI PFMA Credit_2_08-11-10_Программа снижения СН (для отправки) 2" xfId="2189"/>
    <cellStyle name="s_OMNI PFMA Credit_2_08-11-10_Программа снижения СН (для отправки) 3" xfId="2190"/>
    <cellStyle name="s_OMNI PFMA Credit_2_Копия Копия 10-11-10_Программа снижения СН (для отправки)" xfId="2191"/>
    <cellStyle name="s_OMNI PFMA Credit_2_Копия Копия 10-11-10_Программа снижения СН (для отправки) 2" xfId="2192"/>
    <cellStyle name="s_OMNI PFMA Credit_2_Копия Копия 10-11-10_Программа снижения СН (для отправки) 3" xfId="2193"/>
    <cellStyle name="s_OMNI_BalSheets" xfId="2194"/>
    <cellStyle name="s_OMNI_BalSheets (2)" xfId="2195"/>
    <cellStyle name="s_OMNI_BalSheets (2) 2" xfId="2196"/>
    <cellStyle name="s_OMNI_BalSheets (2) 3" xfId="2197"/>
    <cellStyle name="s_OMNI_BalSheets (2)_08-11-10_Программа снижения СН (для отправки)" xfId="2198"/>
    <cellStyle name="s_OMNI_BalSheets (2)_08-11-10_Программа снижения СН (для отправки) 2" xfId="2199"/>
    <cellStyle name="s_OMNI_BalSheets (2)_08-11-10_Программа снижения СН (для отправки) 3" xfId="2200"/>
    <cellStyle name="s_OMNI_BalSheets (2)_1" xfId="2201"/>
    <cellStyle name="s_OMNI_BalSheets (2)_2" xfId="2202"/>
    <cellStyle name="s_OMNI_BalSheets (2)_2 2" xfId="2203"/>
    <cellStyle name="s_OMNI_BalSheets (2)_2 3" xfId="2204"/>
    <cellStyle name="s_OMNI_BalSheets (2)_2_08-11-10_Программа снижения СН (для отправки)" xfId="2205"/>
    <cellStyle name="s_OMNI_BalSheets (2)_2_08-11-10_Программа снижения СН (для отправки) 2" xfId="2206"/>
    <cellStyle name="s_OMNI_BalSheets (2)_2_08-11-10_Программа снижения СН (для отправки) 3" xfId="2207"/>
    <cellStyle name="s_OMNI_BalSheets (2)_2_Копия Копия 10-11-10_Программа снижения СН (для отправки)" xfId="2208"/>
    <cellStyle name="s_OMNI_BalSheets (2)_2_Копия Копия 10-11-10_Программа снижения СН (для отправки) 2" xfId="2209"/>
    <cellStyle name="s_OMNI_BalSheets (2)_2_Копия Копия 10-11-10_Программа снижения СН (для отправки) 3" xfId="2210"/>
    <cellStyle name="s_OMNI_BalSheets (2)_Копия Копия 10-11-10_Программа снижения СН (для отправки)" xfId="2211"/>
    <cellStyle name="s_OMNI_BalSheets (2)_Копия Копия 10-11-10_Программа снижения СН (для отправки) 2" xfId="2212"/>
    <cellStyle name="s_OMNI_BalSheets (2)_Копия Копия 10-11-10_Программа снижения СН (для отправки) 3" xfId="2213"/>
    <cellStyle name="s_OMNI_BalSheets_1" xfId="2214"/>
    <cellStyle name="s_OMNI_BalSheets_1 2" xfId="2215"/>
    <cellStyle name="s_OMNI_BalSheets_1 3" xfId="2216"/>
    <cellStyle name="s_OMNI_BalSheets_1_08-11-10_Программа снижения СН (для отправки)" xfId="2217"/>
    <cellStyle name="s_OMNI_BalSheets_1_08-11-10_Программа снижения СН (для отправки) 2" xfId="2218"/>
    <cellStyle name="s_OMNI_BalSheets_1_08-11-10_Программа снижения СН (для отправки) 3" xfId="2219"/>
    <cellStyle name="s_OMNI_BalSheets_1_Копия Копия 10-11-10_Программа снижения СН (для отправки)" xfId="2220"/>
    <cellStyle name="s_OMNI_BalSheets_1_Копия Копия 10-11-10_Программа снижения СН (для отправки) 2" xfId="2221"/>
    <cellStyle name="s_OMNI_BalSheets_1_Копия Копия 10-11-10_Программа снижения СН (для отправки) 3" xfId="2222"/>
    <cellStyle name="s_OMNI_BalSheets_2" xfId="2223"/>
    <cellStyle name="s_OMNI_BalSheets_2 2" xfId="2224"/>
    <cellStyle name="s_OMNI_BalSheets_2 3" xfId="2225"/>
    <cellStyle name="s_OMNI_BalSheets_2_08-11-10_Программа снижения СН (для отправки)" xfId="2226"/>
    <cellStyle name="s_OMNI_BalSheets_2_08-11-10_Программа снижения СН (для отправки) 2" xfId="2227"/>
    <cellStyle name="s_OMNI_BalSheets_2_08-11-10_Программа снижения СН (для отправки) 3" xfId="2228"/>
    <cellStyle name="s_OMNI_BalSheets_2_Копия Копия 10-11-10_Программа снижения СН (для отправки)" xfId="2229"/>
    <cellStyle name="s_OMNI_BalSheets_2_Копия Копия 10-11-10_Программа снижения СН (для отправки) 2" xfId="2230"/>
    <cellStyle name="s_OMNI_BalSheets_2_Копия Копия 10-11-10_Программа снижения СН (для отправки) 3" xfId="2231"/>
    <cellStyle name="s_OMNI_Earnings" xfId="2232"/>
    <cellStyle name="s_OMNI_Earnings (2)" xfId="2233"/>
    <cellStyle name="s_OMNI_Earnings (2) 2" xfId="2234"/>
    <cellStyle name="s_OMNI_Earnings (2) 3" xfId="2235"/>
    <cellStyle name="s_OMNI_Earnings (2)_08-11-10_Программа снижения СН (для отправки)" xfId="2236"/>
    <cellStyle name="s_OMNI_Earnings (2)_08-11-10_Программа снижения СН (для отправки) 2" xfId="2237"/>
    <cellStyle name="s_OMNI_Earnings (2)_08-11-10_Программа снижения СН (для отправки) 3" xfId="2238"/>
    <cellStyle name="s_OMNI_Earnings (2)_1" xfId="2239"/>
    <cellStyle name="s_OMNI_Earnings (2)_1 2" xfId="2240"/>
    <cellStyle name="s_OMNI_Earnings (2)_1 3" xfId="2241"/>
    <cellStyle name="s_OMNI_Earnings (2)_1_08-11-10_Программа снижения СН (для отправки)" xfId="2242"/>
    <cellStyle name="s_OMNI_Earnings (2)_1_08-11-10_Программа снижения СН (для отправки) 2" xfId="2243"/>
    <cellStyle name="s_OMNI_Earnings (2)_1_08-11-10_Программа снижения СН (для отправки) 3" xfId="2244"/>
    <cellStyle name="s_OMNI_Earnings (2)_1_Копия Копия 10-11-10_Программа снижения СН (для отправки)" xfId="2245"/>
    <cellStyle name="s_OMNI_Earnings (2)_1_Копия Копия 10-11-10_Программа снижения СН (для отправки) 2" xfId="2246"/>
    <cellStyle name="s_OMNI_Earnings (2)_1_Копия Копия 10-11-10_Программа снижения СН (для отправки) 3" xfId="2247"/>
    <cellStyle name="s_OMNI_Earnings (2)_2" xfId="2248"/>
    <cellStyle name="s_OMNI_Earnings (2)_Копия Копия 10-11-10_Программа снижения СН (для отправки)" xfId="2249"/>
    <cellStyle name="s_OMNI_Earnings (2)_Копия Копия 10-11-10_Программа снижения СН (для отправки) 2" xfId="2250"/>
    <cellStyle name="s_OMNI_Earnings (2)_Копия Копия 10-11-10_Программа снижения СН (для отправки) 3" xfId="2251"/>
    <cellStyle name="s_OMNI_Earnings_1" xfId="2252"/>
    <cellStyle name="s_OMNI_Earnings_1 2" xfId="2253"/>
    <cellStyle name="s_OMNI_Earnings_1 3" xfId="2254"/>
    <cellStyle name="s_OMNI_Earnings_1_08-11-10_Программа снижения СН (для отправки)" xfId="2255"/>
    <cellStyle name="s_OMNI_Earnings_1_08-11-10_Программа снижения СН (для отправки) 2" xfId="2256"/>
    <cellStyle name="s_OMNI_Earnings_1_08-11-10_Программа снижения СН (для отправки) 3" xfId="2257"/>
    <cellStyle name="s_OMNI_Earnings_1_Копия Копия 10-11-10_Программа снижения СН (для отправки)" xfId="2258"/>
    <cellStyle name="s_OMNI_Earnings_1_Копия Копия 10-11-10_Программа снижения СН (для отправки) 2" xfId="2259"/>
    <cellStyle name="s_OMNI_Earnings_1_Копия Копия 10-11-10_Программа снижения СН (для отправки) 3" xfId="2260"/>
    <cellStyle name="s_OMNI_Earnings_2" xfId="2261"/>
    <cellStyle name="s_OMNI_Earnings_2 2" xfId="2262"/>
    <cellStyle name="s_OMNI_Earnings_2 3" xfId="2263"/>
    <cellStyle name="s_OMNI_Earnings_2_08-11-10_Программа снижения СН (для отправки)" xfId="2264"/>
    <cellStyle name="s_OMNI_Earnings_2_08-11-10_Программа снижения СН (для отправки) 2" xfId="2265"/>
    <cellStyle name="s_OMNI_Earnings_2_08-11-10_Программа снижения СН (для отправки) 3" xfId="2266"/>
    <cellStyle name="s_OMNI_Earnings_2_Копия Копия 10-11-10_Программа снижения СН (для отправки)" xfId="2267"/>
    <cellStyle name="s_OMNI_Earnings_2_Копия Копия 10-11-10_Программа снижения СН (для отправки) 2" xfId="2268"/>
    <cellStyle name="s_OMNI_Earnings_2_Копия Копия 10-11-10_Программа снижения СН (для отправки) 3" xfId="2269"/>
    <cellStyle name="s_Omni_Schedules" xfId="2270"/>
    <cellStyle name="s_Omni_Schedules (2)" xfId="2271"/>
    <cellStyle name="s_Omni_Schedules (2) 2" xfId="2272"/>
    <cellStyle name="s_Omni_Schedules (2) 3" xfId="2273"/>
    <cellStyle name="s_Omni_Schedules (2)_08-11-10_Программа снижения СН (для отправки)" xfId="2274"/>
    <cellStyle name="s_Omni_Schedules (2)_08-11-10_Программа снижения СН (для отправки) 2" xfId="2275"/>
    <cellStyle name="s_Omni_Schedules (2)_08-11-10_Программа снижения СН (для отправки) 3" xfId="2276"/>
    <cellStyle name="s_Omni_Schedules (2)_1" xfId="2277"/>
    <cellStyle name="s_Omni_Schedules (2)_Копия Копия 10-11-10_Программа снижения СН (для отправки)" xfId="2278"/>
    <cellStyle name="s_Omni_Schedules (2)_Копия Копия 10-11-10_Программа снижения СН (для отправки) 2" xfId="2279"/>
    <cellStyle name="s_Omni_Schedules (2)_Копия Копия 10-11-10_Программа снижения СН (для отправки) 3" xfId="2280"/>
    <cellStyle name="s_Omni_Schedules_1" xfId="2281"/>
    <cellStyle name="s_Omni_Schedules_1 2" xfId="2282"/>
    <cellStyle name="s_Omni_Schedules_1 3" xfId="2283"/>
    <cellStyle name="s_Omni_Schedules_1_08-11-10_Программа снижения СН (для отправки)" xfId="2284"/>
    <cellStyle name="s_Omni_Schedules_1_08-11-10_Программа снижения СН (для отправки) 2" xfId="2285"/>
    <cellStyle name="s_Omni_Schedules_1_08-11-10_Программа снижения СН (для отправки) 3" xfId="2286"/>
    <cellStyle name="s_Omni_Schedules_1_Копия Копия 10-11-10_Программа снижения СН (для отправки)" xfId="2287"/>
    <cellStyle name="s_Omni_Schedules_1_Копия Копия 10-11-10_Программа снижения СН (для отправки) 2" xfId="2288"/>
    <cellStyle name="s_Omni_Schedules_1_Копия Копия 10-11-10_Программа снижения СН (для отправки) 3" xfId="2289"/>
    <cellStyle name="s_Omni_Schedules_2" xfId="2290"/>
    <cellStyle name="s_Omni_Schedules_2 2" xfId="2291"/>
    <cellStyle name="s_Omni_Schedules_2 3" xfId="2292"/>
    <cellStyle name="s_Omni_Schedules_2_08-11-10_Программа снижения СН (для отправки)" xfId="2293"/>
    <cellStyle name="s_Omni_Schedules_2_08-11-10_Программа снижения СН (для отправки) 2" xfId="2294"/>
    <cellStyle name="s_Omni_Schedules_2_08-11-10_Программа снижения СН (для отправки) 3" xfId="2295"/>
    <cellStyle name="s_Omni_Schedules_2_Копия Копия 10-11-10_Программа снижения СН (для отправки)" xfId="2296"/>
    <cellStyle name="s_Omni_Schedules_2_Копия Копия 10-11-10_Программа снижения СН (для отправки) 2" xfId="2297"/>
    <cellStyle name="s_Omni_Schedules_2_Копия Копия 10-11-10_Программа снижения СН (для отправки) 3" xfId="2298"/>
    <cellStyle name="s_Orion Model 10 April 2003" xfId="2299"/>
    <cellStyle name="s_P_L_Ratios" xfId="2300"/>
    <cellStyle name="s_P_L_Ratios 2" xfId="2301"/>
    <cellStyle name="s_P_L_Ratios 3" xfId="2302"/>
    <cellStyle name="s_P_L_Ratios_08-11-10_Программа снижения СН (для отправки)" xfId="2303"/>
    <cellStyle name="s_P_L_Ratios_08-11-10_Программа снижения СН (для отправки) 2" xfId="2304"/>
    <cellStyle name="s_P_L_Ratios_08-11-10_Программа снижения СН (для отправки) 3" xfId="2305"/>
    <cellStyle name="s_P_L_Ratios_B" xfId="2306"/>
    <cellStyle name="s_P_L_Ratios_B 2" xfId="2307"/>
    <cellStyle name="s_P_L_Ratios_B 3" xfId="2308"/>
    <cellStyle name="s_P_L_Ratios_B_08-11-10_Программа снижения СН (для отправки)" xfId="2309"/>
    <cellStyle name="s_P_L_Ratios_B_08-11-10_Программа снижения СН (для отправки) 2" xfId="2310"/>
    <cellStyle name="s_P_L_Ratios_B_08-11-10_Программа снижения СН (для отправки) 3" xfId="2311"/>
    <cellStyle name="s_P_L_Ratios_B_Копия Копия 10-11-10_Программа снижения СН (для отправки)" xfId="2312"/>
    <cellStyle name="s_P_L_Ratios_B_Копия Копия 10-11-10_Программа снижения СН (для отправки) 2" xfId="2313"/>
    <cellStyle name="s_P_L_Ratios_B_Копия Копия 10-11-10_Программа снижения СН (для отправки) 3" xfId="2314"/>
    <cellStyle name="s_P_L_Ratios_Копия Копия 10-11-10_Программа снижения СН (для отправки)" xfId="2315"/>
    <cellStyle name="s_P_L_Ratios_Копия Копия 10-11-10_Программа снижения СН (для отправки) 2" xfId="2316"/>
    <cellStyle name="s_P_L_Ratios_Копия Копия 10-11-10_Программа снижения СН (для отправки) 3" xfId="2317"/>
    <cellStyle name="s_Paint 18 - MC" xfId="2318"/>
    <cellStyle name="s_PFMA Cap" xfId="2319"/>
    <cellStyle name="s_PFMA Cap (2)" xfId="2320"/>
    <cellStyle name="s_PFMA Cap (2) 2" xfId="2321"/>
    <cellStyle name="s_PFMA Cap (2) 3" xfId="2322"/>
    <cellStyle name="s_PFMA Cap (2)_08-11-10_Программа снижения СН (для отправки)" xfId="2323"/>
    <cellStyle name="s_PFMA Cap (2)_08-11-10_Программа снижения СН (для отправки) 2" xfId="2324"/>
    <cellStyle name="s_PFMA Cap (2)_08-11-10_Программа снижения СН (для отправки) 3" xfId="2325"/>
    <cellStyle name="s_PFMA Cap (2)_1" xfId="2326"/>
    <cellStyle name="s_PFMA Cap (2)_1 2" xfId="2327"/>
    <cellStyle name="s_PFMA Cap (2)_1 3" xfId="2328"/>
    <cellStyle name="s_PFMA Cap (2)_1_08-11-10_Программа снижения СН (для отправки)" xfId="2329"/>
    <cellStyle name="s_PFMA Cap (2)_1_08-11-10_Программа снижения СН (для отправки) 2" xfId="2330"/>
    <cellStyle name="s_PFMA Cap (2)_1_08-11-10_Программа снижения СН (для отправки) 3" xfId="2331"/>
    <cellStyle name="s_PFMA Cap (2)_1_Копия Копия 10-11-10_Программа снижения СН (для отправки)" xfId="2332"/>
    <cellStyle name="s_PFMA Cap (2)_1_Копия Копия 10-11-10_Программа снижения СН (для отправки) 2" xfId="2333"/>
    <cellStyle name="s_PFMA Cap (2)_1_Копия Копия 10-11-10_Программа снижения СН (для отправки) 3" xfId="2334"/>
    <cellStyle name="s_PFMA Cap (2)_2" xfId="2335"/>
    <cellStyle name="s_PFMA Cap (2)_Копия Копия 10-11-10_Программа снижения СН (для отправки)" xfId="2336"/>
    <cellStyle name="s_PFMA Cap (2)_Копия Копия 10-11-10_Программа снижения СН (для отправки) 2" xfId="2337"/>
    <cellStyle name="s_PFMA Cap (2)_Копия Копия 10-11-10_Программа снижения СН (для отправки) 3" xfId="2338"/>
    <cellStyle name="s_PFMA Cap_1" xfId="2339"/>
    <cellStyle name="s_PFMA Cap_1 2" xfId="2340"/>
    <cellStyle name="s_PFMA Cap_1 3" xfId="2341"/>
    <cellStyle name="s_PFMA Cap_1_08-11-10_Программа снижения СН (для отправки)" xfId="2342"/>
    <cellStyle name="s_PFMA Cap_1_08-11-10_Программа снижения СН (для отправки) 2" xfId="2343"/>
    <cellStyle name="s_PFMA Cap_1_08-11-10_Программа снижения СН (для отправки) 3" xfId="2344"/>
    <cellStyle name="s_PFMA Cap_1_Копия Копия 10-11-10_Программа снижения СН (для отправки)" xfId="2345"/>
    <cellStyle name="s_PFMA Cap_1_Копия Копия 10-11-10_Программа снижения СН (для отправки) 2" xfId="2346"/>
    <cellStyle name="s_PFMA Cap_1_Копия Копия 10-11-10_Программа снижения СН (для отправки) 3" xfId="2347"/>
    <cellStyle name="s_PFMA Cap_2" xfId="2348"/>
    <cellStyle name="s_PFMA Cap_2 2" xfId="2349"/>
    <cellStyle name="s_PFMA Cap_2 3" xfId="2350"/>
    <cellStyle name="s_PFMA Cap_2_08-11-10_Программа снижения СН (для отправки)" xfId="2351"/>
    <cellStyle name="s_PFMA Cap_2_08-11-10_Программа снижения СН (для отправки) 2" xfId="2352"/>
    <cellStyle name="s_PFMA Cap_2_08-11-10_Программа снижения СН (для отправки) 3" xfId="2353"/>
    <cellStyle name="s_PFMA Cap_2_Копия Копия 10-11-10_Программа снижения СН (для отправки)" xfId="2354"/>
    <cellStyle name="s_PFMA Cap_2_Копия Копия 10-11-10_Программа снижения СН (для отправки) 2" xfId="2355"/>
    <cellStyle name="s_PFMA Cap_2_Копия Копия 10-11-10_Программа снижения СН (для отправки) 3" xfId="2356"/>
    <cellStyle name="s_PFMA Credit" xfId="2357"/>
    <cellStyle name="s_PFMA Credit (2)" xfId="2358"/>
    <cellStyle name="s_PFMA Credit (2) 2" xfId="2359"/>
    <cellStyle name="s_PFMA Credit (2) 3" xfId="2360"/>
    <cellStyle name="s_PFMA Credit (2)_08-11-10_Программа снижения СН (для отправки)" xfId="2361"/>
    <cellStyle name="s_PFMA Credit (2)_08-11-10_Программа снижения СН (для отправки) 2" xfId="2362"/>
    <cellStyle name="s_PFMA Credit (2)_08-11-10_Программа снижения СН (для отправки) 3" xfId="2363"/>
    <cellStyle name="s_PFMA Credit (2)_1" xfId="2364"/>
    <cellStyle name="s_PFMA Credit (2)_Копия Копия 10-11-10_Программа снижения СН (для отправки)" xfId="2365"/>
    <cellStyle name="s_PFMA Credit (2)_Копия Копия 10-11-10_Программа снижения СН (для отправки) 2" xfId="2366"/>
    <cellStyle name="s_PFMA Credit (2)_Копия Копия 10-11-10_Программа снижения СН (для отправки) 3" xfId="2367"/>
    <cellStyle name="s_PFMA Credit_1" xfId="2368"/>
    <cellStyle name="s_PFMA Credit_1 2" xfId="2369"/>
    <cellStyle name="s_PFMA Credit_1 3" xfId="2370"/>
    <cellStyle name="s_PFMA Credit_1_08-11-10_Программа снижения СН (для отправки)" xfId="2371"/>
    <cellStyle name="s_PFMA Credit_1_08-11-10_Программа снижения СН (для отправки) 2" xfId="2372"/>
    <cellStyle name="s_PFMA Credit_1_08-11-10_Программа снижения СН (для отправки) 3" xfId="2373"/>
    <cellStyle name="s_PFMA Credit_1_Копия Копия 10-11-10_Программа снижения СН (для отправки)" xfId="2374"/>
    <cellStyle name="s_PFMA Credit_1_Копия Копия 10-11-10_Программа снижения СН (для отправки) 2" xfId="2375"/>
    <cellStyle name="s_PFMA Credit_1_Копия Копия 10-11-10_Программа снижения СН (для отправки) 3" xfId="2376"/>
    <cellStyle name="s_PFMA Credit_2" xfId="2377"/>
    <cellStyle name="s_PFMA Credit_2 2" xfId="2378"/>
    <cellStyle name="s_PFMA Credit_2 3" xfId="2379"/>
    <cellStyle name="s_PFMA Credit_2_08-11-10_Программа снижения СН (для отправки)" xfId="2380"/>
    <cellStyle name="s_PFMA Credit_2_08-11-10_Программа снижения СН (для отправки) 2" xfId="2381"/>
    <cellStyle name="s_PFMA Credit_2_08-11-10_Программа снижения СН (для отправки) 3" xfId="2382"/>
    <cellStyle name="s_PFMA Credit_2_Копия Копия 10-11-10_Программа снижения СН (для отправки)" xfId="2383"/>
    <cellStyle name="s_PFMA Credit_2_Копия Копия 10-11-10_Программа снижения СН (для отправки) 2" xfId="2384"/>
    <cellStyle name="s_PFMA Credit_2_Копия Копия 10-11-10_Программа снижения СН (для отправки) 3" xfId="2385"/>
    <cellStyle name="s_PFMA Fin Sum" xfId="2386"/>
    <cellStyle name="s_PFMA Fin Sum_1" xfId="2387"/>
    <cellStyle name="s_PFMA Fin Sum_1 2" xfId="2388"/>
    <cellStyle name="s_PFMA Fin Sum_1 3" xfId="2389"/>
    <cellStyle name="s_PFMA Fin Sum_1_08-11-10_Программа снижения СН (для отправки)" xfId="2390"/>
    <cellStyle name="s_PFMA Fin Sum_1_08-11-10_Программа снижения СН (для отправки) 2" xfId="2391"/>
    <cellStyle name="s_PFMA Fin Sum_1_08-11-10_Программа снижения СН (для отправки) 3" xfId="2392"/>
    <cellStyle name="s_PFMA Fin Sum_1_Копия Копия 10-11-10_Программа снижения СН (для отправки)" xfId="2393"/>
    <cellStyle name="s_PFMA Fin Sum_1_Копия Копия 10-11-10_Программа снижения СН (для отправки) 2" xfId="2394"/>
    <cellStyle name="s_PFMA Fin Sum_1_Копия Копия 10-11-10_Программа снижения СН (для отправки) 3" xfId="2395"/>
    <cellStyle name="s_PFMA Fin Sum_2" xfId="2396"/>
    <cellStyle name="s_PFMA Fin Sum_2 2" xfId="2397"/>
    <cellStyle name="s_PFMA Fin Sum_2 3" xfId="2398"/>
    <cellStyle name="s_PFMA Fin Sum_2_08-11-10_Программа снижения СН (для отправки)" xfId="2399"/>
    <cellStyle name="s_PFMA Fin Sum_2_08-11-10_Программа снижения СН (для отправки) 2" xfId="2400"/>
    <cellStyle name="s_PFMA Fin Sum_2_08-11-10_Программа снижения СН (для отправки) 3" xfId="2401"/>
    <cellStyle name="s_PFMA Fin Sum_2_Копия Копия 10-11-10_Программа снижения СН (для отправки)" xfId="2402"/>
    <cellStyle name="s_PFMA Fin Sum_2_Копия Копия 10-11-10_Программа снижения СН (для отправки) 2" xfId="2403"/>
    <cellStyle name="s_PFMA Fin Sum_2_Копия Копия 10-11-10_Программа снижения СН (для отправки) 3" xfId="2404"/>
    <cellStyle name="s_Print macros" xfId="2405"/>
    <cellStyle name="s_Print macros 2" xfId="2406"/>
    <cellStyle name="s_Print macros 3" xfId="2407"/>
    <cellStyle name="s_Print macros_08-11-10_Программа снижения СН (для отправки)" xfId="2408"/>
    <cellStyle name="s_Print macros_08-11-10_Программа снижения СН (для отправки) 2" xfId="2409"/>
    <cellStyle name="s_Print macros_08-11-10_Программа снижения СН (для отправки) 3" xfId="2410"/>
    <cellStyle name="s_Print macros_1" xfId="2411"/>
    <cellStyle name="s_Print macros_2" xfId="2412"/>
    <cellStyle name="s_Print macros_2 2" xfId="2413"/>
    <cellStyle name="s_Print macros_2 3" xfId="2414"/>
    <cellStyle name="s_Print macros_2_08-11-10_Программа снижения СН (для отправки)" xfId="2415"/>
    <cellStyle name="s_Print macros_2_08-11-10_Программа снижения СН (для отправки) 2" xfId="2416"/>
    <cellStyle name="s_Print macros_2_08-11-10_Программа снижения СН (для отправки) 3" xfId="2417"/>
    <cellStyle name="s_Print macros_2_Копия Копия 10-11-10_Программа снижения СН (для отправки)" xfId="2418"/>
    <cellStyle name="s_Print macros_2_Копия Копия 10-11-10_Программа снижения СН (для отправки) 2" xfId="2419"/>
    <cellStyle name="s_Print macros_2_Копия Копия 10-11-10_Программа снижения СН (для отправки) 3" xfId="2420"/>
    <cellStyle name="s_Print macros_Копия Копия 10-11-10_Программа снижения СН (для отправки)" xfId="2421"/>
    <cellStyle name="s_Print macros_Копия Копия 10-11-10_Программа снижения СН (для отправки) 2" xfId="2422"/>
    <cellStyle name="s_Print macros_Копия Копия 10-11-10_Программа снижения СН (для отправки) 3" xfId="2423"/>
    <cellStyle name="s_PWS (2)" xfId="2424"/>
    <cellStyle name="s_PWS (2) 2" xfId="2425"/>
    <cellStyle name="s_PWS (2) 3" xfId="2426"/>
    <cellStyle name="s_PWS (2)_08-11-10_Программа снижения СН (для отправки)" xfId="2427"/>
    <cellStyle name="s_PWS (2)_08-11-10_Программа снижения СН (для отправки) 2" xfId="2428"/>
    <cellStyle name="s_PWS (2)_08-11-10_Программа снижения СН (для отправки) 3" xfId="2429"/>
    <cellStyle name="s_PWS (2)_1" xfId="2430"/>
    <cellStyle name="s_PWS (2)_1 2" xfId="2431"/>
    <cellStyle name="s_PWS (2)_1 3" xfId="2432"/>
    <cellStyle name="s_PWS (2)_1_08-11-10_Программа снижения СН (для отправки)" xfId="2433"/>
    <cellStyle name="s_PWS (2)_1_08-11-10_Программа снижения СН (для отправки) 2" xfId="2434"/>
    <cellStyle name="s_PWS (2)_1_08-11-10_Программа снижения СН (для отправки) 3" xfId="2435"/>
    <cellStyle name="s_PWS (2)_1_Копия Копия 10-11-10_Программа снижения СН (для отправки)" xfId="2436"/>
    <cellStyle name="s_PWS (2)_1_Копия Копия 10-11-10_Программа снижения СН (для отправки) 2" xfId="2437"/>
    <cellStyle name="s_PWS (2)_1_Копия Копия 10-11-10_Программа снижения СН (для отправки) 3" xfId="2438"/>
    <cellStyle name="s_PWS (2)_2" xfId="2439"/>
    <cellStyle name="s_PWS (2)_Копия Копия 10-11-10_Программа снижения СН (для отправки)" xfId="2440"/>
    <cellStyle name="s_PWS (2)_Копия Копия 10-11-10_Программа снижения СН (для отправки) 2" xfId="2441"/>
    <cellStyle name="s_PWS (2)_Копия Копия 10-11-10_Программа снижения СН (для отправки) 3" xfId="2442"/>
    <cellStyle name="s_Rates" xfId="2443"/>
    <cellStyle name="s_Rates_1" xfId="2444"/>
    <cellStyle name="s_Rates_1 2" xfId="2445"/>
    <cellStyle name="s_Rates_1 3" xfId="2446"/>
    <cellStyle name="s_Rates_1_08-11-10_Программа снижения СН (для отправки)" xfId="2447"/>
    <cellStyle name="s_Rates_1_08-11-10_Программа снижения СН (для отправки) 2" xfId="2448"/>
    <cellStyle name="s_Rates_1_08-11-10_Программа снижения СН (для отправки) 3" xfId="2449"/>
    <cellStyle name="s_Rates_1_Копия Копия 10-11-10_Программа снижения СН (для отправки)" xfId="2450"/>
    <cellStyle name="s_Rates_1_Копия Копия 10-11-10_Программа снижения СН (для отправки) 2" xfId="2451"/>
    <cellStyle name="s_Rates_1_Копия Копия 10-11-10_Программа снижения СН (для отправки) 3" xfId="2452"/>
    <cellStyle name="s_Rates_2" xfId="2453"/>
    <cellStyle name="s_Rates_2 2" xfId="2454"/>
    <cellStyle name="s_Rates_2 3" xfId="2455"/>
    <cellStyle name="s_Rates_2_08-11-10_Программа снижения СН (для отправки)" xfId="2456"/>
    <cellStyle name="s_Rates_2_08-11-10_Программа снижения СН (для отправки) 2" xfId="2457"/>
    <cellStyle name="s_Rates_2_08-11-10_Программа снижения СН (для отправки) 3" xfId="2458"/>
    <cellStyle name="s_Rates_2_Копия Копия 10-11-10_Программа снижения СН (для отправки)" xfId="2459"/>
    <cellStyle name="s_Rates_2_Копия Копия 10-11-10_Программа снижения СН (для отправки) 2" xfId="2460"/>
    <cellStyle name="s_Rates_2_Копия Копия 10-11-10_Программа снижения СН (для отправки) 3" xfId="2461"/>
    <cellStyle name="s_RECESSA" xfId="2462"/>
    <cellStyle name="s_RECESSA 2" xfId="2463"/>
    <cellStyle name="s_RECESSA 3" xfId="2464"/>
    <cellStyle name="s_RECESSA_08-11-10_Программа снижения СН (для отправки)" xfId="2465"/>
    <cellStyle name="s_RECESSA_08-11-10_Программа снижения СН (для отправки) 2" xfId="2466"/>
    <cellStyle name="s_RECESSA_08-11-10_Программа снижения СН (для отправки) 3" xfId="2467"/>
    <cellStyle name="s_RECESSA_1" xfId="2468"/>
    <cellStyle name="s_RECESSA_1 2" xfId="2469"/>
    <cellStyle name="s_RECESSA_1 3" xfId="2470"/>
    <cellStyle name="s_RECESSA_1_08-11-10_Программа снижения СН (для отправки)" xfId="2471"/>
    <cellStyle name="s_RECESSA_1_08-11-10_Программа снижения СН (для отправки) 2" xfId="2472"/>
    <cellStyle name="s_RECESSA_1_08-11-10_Программа снижения СН (для отправки) 3" xfId="2473"/>
    <cellStyle name="s_RECESSA_1_Копия Копия 10-11-10_Программа снижения СН (для отправки)" xfId="2474"/>
    <cellStyle name="s_RECESSA_1_Копия Копия 10-11-10_Программа снижения СН (для отправки) 2" xfId="2475"/>
    <cellStyle name="s_RECESSA_1_Копия Копия 10-11-10_Программа снижения СН (для отправки) 3" xfId="2476"/>
    <cellStyle name="s_RECESSA_Копия Копия 10-11-10_Программа снижения СН (для отправки)" xfId="2477"/>
    <cellStyle name="s_RECESSA_Копия Копия 10-11-10_Программа снижения СН (для отправки) 2" xfId="2478"/>
    <cellStyle name="s_RECESSA_Копия Копия 10-11-10_Программа снижения СН (для отправки) 3" xfId="2479"/>
    <cellStyle name="s_Rump Earnings" xfId="2480"/>
    <cellStyle name="s_Rump Earnings_1" xfId="2481"/>
    <cellStyle name="s_Rump Earnings_1 2" xfId="2482"/>
    <cellStyle name="s_Rump Earnings_1 3" xfId="2483"/>
    <cellStyle name="s_Rump Earnings_1_08-11-10_Программа снижения СН (для отправки)" xfId="2484"/>
    <cellStyle name="s_Rump Earnings_1_08-11-10_Программа снижения СН (для отправки) 2" xfId="2485"/>
    <cellStyle name="s_Rump Earnings_1_08-11-10_Программа снижения СН (для отправки) 3" xfId="2486"/>
    <cellStyle name="s_Rump Earnings_1_Копия Копия 10-11-10_Программа снижения СН (для отправки)" xfId="2487"/>
    <cellStyle name="s_Rump Earnings_1_Копия Копия 10-11-10_Программа снижения СН (для отправки) 2" xfId="2488"/>
    <cellStyle name="s_Rump Earnings_1_Копия Копия 10-11-10_Программа снижения СН (для отправки) 3" xfId="2489"/>
    <cellStyle name="s_Rump Earnings_2" xfId="2490"/>
    <cellStyle name="s_Rump Earnings_2 2" xfId="2491"/>
    <cellStyle name="s_Rump Earnings_2 3" xfId="2492"/>
    <cellStyle name="s_Rump Earnings_2_08-11-10_Программа снижения СН (для отправки)" xfId="2493"/>
    <cellStyle name="s_Rump Earnings_2_08-11-10_Программа снижения СН (для отправки) 2" xfId="2494"/>
    <cellStyle name="s_Rump Earnings_2_08-11-10_Программа снижения СН (для отправки) 3" xfId="2495"/>
    <cellStyle name="s_Rump Earnings_2_Копия Копия 10-11-10_Программа снижения СН (для отправки)" xfId="2496"/>
    <cellStyle name="s_Rump Earnings_2_Копия Копия 10-11-10_Программа снижения СН (для отправки) 2" xfId="2497"/>
    <cellStyle name="s_Rump Earnings_2_Копия Копия 10-11-10_Программа снижения СН (для отправки) 3" xfId="2498"/>
    <cellStyle name="s_Rump_BalSheets" xfId="2499"/>
    <cellStyle name="s_Rump_BalSheets_1" xfId="2500"/>
    <cellStyle name="s_Rump_BalSheets_1 2" xfId="2501"/>
    <cellStyle name="s_Rump_BalSheets_1 3" xfId="2502"/>
    <cellStyle name="s_Rump_BalSheets_1_08-11-10_Программа снижения СН (для отправки)" xfId="2503"/>
    <cellStyle name="s_Rump_BalSheets_1_08-11-10_Программа снижения СН (для отправки) 2" xfId="2504"/>
    <cellStyle name="s_Rump_BalSheets_1_08-11-10_Программа снижения СН (для отправки) 3" xfId="2505"/>
    <cellStyle name="s_Rump_BalSheets_1_Копия Копия 10-11-10_Программа снижения СН (для отправки)" xfId="2506"/>
    <cellStyle name="s_Rump_BalSheets_1_Копия Копия 10-11-10_Программа снижения СН (для отправки) 2" xfId="2507"/>
    <cellStyle name="s_Rump_BalSheets_1_Копия Копия 10-11-10_Программа снижения СН (для отправки) 3" xfId="2508"/>
    <cellStyle name="s_Rump_BalSheets_2" xfId="2509"/>
    <cellStyle name="s_Rump_BalSheets_2 2" xfId="2510"/>
    <cellStyle name="s_Rump_BalSheets_2 3" xfId="2511"/>
    <cellStyle name="s_Rump_BalSheets_2_08-11-10_Программа снижения СН (для отправки)" xfId="2512"/>
    <cellStyle name="s_Rump_BalSheets_2_08-11-10_Программа снижения СН (для отправки) 2" xfId="2513"/>
    <cellStyle name="s_Rump_BalSheets_2_08-11-10_Программа снижения СН (для отправки) 3" xfId="2514"/>
    <cellStyle name="s_Rump_BalSheets_2_Копия Копия 10-11-10_Программа снижения СН (для отправки)" xfId="2515"/>
    <cellStyle name="s_Rump_BalSheets_2_Копия Копия 10-11-10_Программа снижения СН (для отправки) 2" xfId="2516"/>
    <cellStyle name="s_Rump_BalSheets_2_Копия Копия 10-11-10_Программа снижения СН (для отправки) 3" xfId="2517"/>
    <cellStyle name="s_Rump_Schedules" xfId="2518"/>
    <cellStyle name="s_Rump_Schedules_1" xfId="2519"/>
    <cellStyle name="s_Rump_Schedules_1 2" xfId="2520"/>
    <cellStyle name="s_Rump_Schedules_1 3" xfId="2521"/>
    <cellStyle name="s_Rump_Schedules_1_08-11-10_Программа снижения СН (для отправки)" xfId="2522"/>
    <cellStyle name="s_Rump_Schedules_1_08-11-10_Программа снижения СН (для отправки) 2" xfId="2523"/>
    <cellStyle name="s_Rump_Schedules_1_08-11-10_Программа снижения СН (для отправки) 3" xfId="2524"/>
    <cellStyle name="s_Rump_Schedules_1_Копия Копия 10-11-10_Программа снижения СН (для отправки)" xfId="2525"/>
    <cellStyle name="s_Rump_Schedules_1_Копия Копия 10-11-10_Программа снижения СН (для отправки) 2" xfId="2526"/>
    <cellStyle name="s_Rump_Schedules_1_Копия Копия 10-11-10_Программа снижения СН (для отправки) 3" xfId="2527"/>
    <cellStyle name="s_Rump_Schedules_2" xfId="2528"/>
    <cellStyle name="s_Rump_Schedules_2 2" xfId="2529"/>
    <cellStyle name="s_Rump_Schedules_2 3" xfId="2530"/>
    <cellStyle name="s_Rump_Schedules_2_08-11-10_Программа снижения СН (для отправки)" xfId="2531"/>
    <cellStyle name="s_Rump_Schedules_2_08-11-10_Программа снижения СН (для отправки) 2" xfId="2532"/>
    <cellStyle name="s_Rump_Schedules_2_08-11-10_Программа снижения СН (для отправки) 3" xfId="2533"/>
    <cellStyle name="s_Rump_Schedules_2_Копия Копия 10-11-10_Программа снижения СН (для отправки)" xfId="2534"/>
    <cellStyle name="s_Rump_Schedules_2_Копия Копия 10-11-10_Программа снижения СН (для отправки) 2" xfId="2535"/>
    <cellStyle name="s_Rump_Schedules_2_Копия Копия 10-11-10_Программа снижения СН (для отправки) 3" xfId="2536"/>
    <cellStyle name="s_S_By_S" xfId="2537"/>
    <cellStyle name="s_S_By_S 2" xfId="2538"/>
    <cellStyle name="s_S_By_S 3" xfId="2539"/>
    <cellStyle name="s_S_By_S_08-11-10_Программа снижения СН (для отправки)" xfId="2540"/>
    <cellStyle name="s_S_By_S_08-11-10_Программа снижения СН (для отправки) 2" xfId="2541"/>
    <cellStyle name="s_S_By_S_08-11-10_Программа снижения СН (для отправки) 3" xfId="2542"/>
    <cellStyle name="s_S_By_S_Копия Копия 10-11-10_Программа снижения СН (для отправки)" xfId="2543"/>
    <cellStyle name="s_S_By_S_Копия Копия 10-11-10_Программа снижения СН (для отправки) 2" xfId="2544"/>
    <cellStyle name="s_S_By_S_Копия Копия 10-11-10_Программа снижения СН (для отправки) 3" xfId="2545"/>
    <cellStyle name="s_saft_1" xfId="2546"/>
    <cellStyle name="s_saft_1 2" xfId="2547"/>
    <cellStyle name="s_saft_1 3" xfId="2548"/>
    <cellStyle name="s_saft_1_08-11-10_Программа снижения СН (для отправки)" xfId="2549"/>
    <cellStyle name="s_saft_1_08-11-10_Программа снижения СН (для отправки) 2" xfId="2550"/>
    <cellStyle name="s_saft_1_08-11-10_Программа снижения СН (для отправки) 3" xfId="2551"/>
    <cellStyle name="s_saft_1_1" xfId="2552"/>
    <cellStyle name="s_saft_1_1 2" xfId="2553"/>
    <cellStyle name="s_saft_1_1 3" xfId="2554"/>
    <cellStyle name="s_saft_1_1_08-11-10_Программа снижения СН (для отправки)" xfId="2555"/>
    <cellStyle name="s_saft_1_1_08-11-10_Программа снижения СН (для отправки) 2" xfId="2556"/>
    <cellStyle name="s_saft_1_1_08-11-10_Программа снижения СН (для отправки) 3" xfId="2557"/>
    <cellStyle name="s_saft_1_1_Копия Копия 10-11-10_Программа снижения СН (для отправки)" xfId="2558"/>
    <cellStyle name="s_saft_1_1_Копия Копия 10-11-10_Программа снижения СН (для отправки) 2" xfId="2559"/>
    <cellStyle name="s_saft_1_1_Копия Копия 10-11-10_Программа снижения СН (для отправки) 3" xfId="2560"/>
    <cellStyle name="s_saft_1_2" xfId="2561"/>
    <cellStyle name="s_saft_1_Копия Копия 10-11-10_Программа снижения СН (для отправки)" xfId="2562"/>
    <cellStyle name="s_saft_1_Копия Копия 10-11-10_Программа снижения СН (для отправки) 2" xfId="2563"/>
    <cellStyle name="s_saft_1_Копия Копия 10-11-10_Программа снижения СН (для отправки) 3" xfId="2564"/>
    <cellStyle name="s_Sheet5" xfId="2565"/>
    <cellStyle name="s_Sheet5 2" xfId="2566"/>
    <cellStyle name="s_Sheet5 3" xfId="2567"/>
    <cellStyle name="s_Sheet5_08-11-10_Программа снижения СН (для отправки)" xfId="2568"/>
    <cellStyle name="s_Sheet5_08-11-10_Программа снижения СН (для отправки) 2" xfId="2569"/>
    <cellStyle name="s_Sheet5_08-11-10_Программа снижения СН (для отправки) 3" xfId="2570"/>
    <cellStyle name="s_Sheet5_Копия Копия 10-11-10_Программа снижения СН (для отправки)" xfId="2571"/>
    <cellStyle name="s_Sheet5_Копия Копия 10-11-10_Программа снижения СН (для отправки) 2" xfId="2572"/>
    <cellStyle name="s_Sheet5_Копия Копия 10-11-10_Программа снижения СН (для отправки) 3" xfId="2573"/>
    <cellStyle name="s_Standalone (2)" xfId="2574"/>
    <cellStyle name="s_Standalone (2) 2" xfId="2575"/>
    <cellStyle name="s_Standalone (2) 3" xfId="2576"/>
    <cellStyle name="s_Standalone (2)_08-11-10_Программа снижения СН (для отправки)" xfId="2577"/>
    <cellStyle name="s_Standalone (2)_08-11-10_Программа снижения СН (для отправки) 2" xfId="2578"/>
    <cellStyle name="s_Standalone (2)_08-11-10_Программа снижения СН (для отправки) 3" xfId="2579"/>
    <cellStyle name="s_Standalone (2)_1" xfId="2580"/>
    <cellStyle name="s_Standalone (2)_1 2" xfId="2581"/>
    <cellStyle name="s_Standalone (2)_1 3" xfId="2582"/>
    <cellStyle name="s_Standalone (2)_1_08-11-10_Программа снижения СН (для отправки)" xfId="2583"/>
    <cellStyle name="s_Standalone (2)_1_08-11-10_Программа снижения СН (для отправки) 2" xfId="2584"/>
    <cellStyle name="s_Standalone (2)_1_08-11-10_Программа снижения СН (для отправки) 3" xfId="2585"/>
    <cellStyle name="s_Standalone (2)_1_Копия Копия 10-11-10_Программа снижения СН (для отправки)" xfId="2586"/>
    <cellStyle name="s_Standalone (2)_1_Копия Копия 10-11-10_Программа снижения СН (для отправки) 2" xfId="2587"/>
    <cellStyle name="s_Standalone (2)_1_Копия Копия 10-11-10_Программа снижения СН (для отправки) 3" xfId="2588"/>
    <cellStyle name="s_Standalone (2)_Копия Копия 10-11-10_Программа снижения СН (для отправки)" xfId="2589"/>
    <cellStyle name="s_Standalone (2)_Копия Копия 10-11-10_Программа снижения СН (для отправки) 2" xfId="2590"/>
    <cellStyle name="s_Standalone (2)_Копия Копия 10-11-10_Программа снижения СН (для отправки) 3" xfId="2591"/>
    <cellStyle name="s_Trans Assump" xfId="2592"/>
    <cellStyle name="s_Trans Assump 2" xfId="2593"/>
    <cellStyle name="s_Trans Assump 3" xfId="2594"/>
    <cellStyle name="s_Trans Assump_08-11-10_Программа снижения СН (для отправки)" xfId="2595"/>
    <cellStyle name="s_Trans Assump_08-11-10_Программа снижения СН (для отправки) 2" xfId="2596"/>
    <cellStyle name="s_Trans Assump_08-11-10_Программа снижения СН (для отправки) 3" xfId="2597"/>
    <cellStyle name="s_Trans Assump_1" xfId="2598"/>
    <cellStyle name="s_Trans Assump_1 2" xfId="2599"/>
    <cellStyle name="s_Trans Assump_1 3" xfId="2600"/>
    <cellStyle name="s_Trans Assump_1_08-11-10_Программа снижения СН (для отправки)" xfId="2601"/>
    <cellStyle name="s_Trans Assump_1_08-11-10_Программа снижения СН (для отправки) 2" xfId="2602"/>
    <cellStyle name="s_Trans Assump_1_08-11-10_Программа снижения СН (для отправки) 3" xfId="2603"/>
    <cellStyle name="s_Trans Assump_1_Копия Копия 10-11-10_Программа снижения СН (для отправки)" xfId="2604"/>
    <cellStyle name="s_Trans Assump_1_Копия Копия 10-11-10_Программа снижения СН (для отправки) 2" xfId="2605"/>
    <cellStyle name="s_Trans Assump_1_Копия Копия 10-11-10_Программа снижения СН (для отправки) 3" xfId="2606"/>
    <cellStyle name="s_Trans Assump_Копия Копия 10-11-10_Программа снижения СН (для отправки)" xfId="2607"/>
    <cellStyle name="s_Trans Assump_Копия Копия 10-11-10_Программа снижения СН (для отправки) 2" xfId="2608"/>
    <cellStyle name="s_Trans Assump_Копия Копия 10-11-10_Программа снижения СН (для отправки) 3" xfId="2609"/>
    <cellStyle name="s_Valuation " xfId="2610"/>
    <cellStyle name="s_Valuation  2" xfId="2611"/>
    <cellStyle name="s_Valuation  3" xfId="2612"/>
    <cellStyle name="s_Valuation _08-11-10_Программа снижения СН (для отправки)" xfId="2613"/>
    <cellStyle name="s_Valuation _08-11-10_Программа снижения СН (для отправки) 2" xfId="2614"/>
    <cellStyle name="s_Valuation _08-11-10_Программа снижения СН (для отправки) 3" xfId="2615"/>
    <cellStyle name="s_Valuation _Копия Копия 10-11-10_Программа снижения СН (для отправки)" xfId="2616"/>
    <cellStyle name="s_Valuation _Копия Копия 10-11-10_Программа снижения СН (для отправки) 2" xfId="2617"/>
    <cellStyle name="s_Valuation _Копия Копия 10-11-10_Программа снижения СН (для отправки) 3" xfId="2618"/>
    <cellStyle name="s_WACC benchmarking" xfId="2619"/>
    <cellStyle name="s_WACC benchmarking 2" xfId="2620"/>
    <cellStyle name="s_WACC benchmarking 3" xfId="2621"/>
    <cellStyle name="s_WACC benchmarking_08-11-10_Программа снижения СН (для отправки)" xfId="2622"/>
    <cellStyle name="s_WACC benchmarking_08-11-10_Программа снижения СН (для отправки) 2" xfId="2623"/>
    <cellStyle name="s_WACC benchmarking_08-11-10_Программа снижения СН (для отправки) 3" xfId="2624"/>
    <cellStyle name="s_WACC benchmarking_Копия Копия 10-11-10_Программа снижения СН (для отправки)" xfId="2625"/>
    <cellStyle name="s_WACC benchmarking_Копия Копия 10-11-10_Программа снижения СН (для отправки) 2" xfId="2626"/>
    <cellStyle name="s_WACC benchmarking_Копия Копия 10-11-10_Программа снижения СН (для отправки) 3" xfId="2627"/>
    <cellStyle name="s_West Ham (2)" xfId="2628"/>
    <cellStyle name="s_West Ham (2)_1" xfId="2629"/>
    <cellStyle name="s_West Ham (2)_1 2" xfId="2630"/>
    <cellStyle name="s_West Ham (2)_1 3" xfId="2631"/>
    <cellStyle name="s_West Ham (2)_1_08-11-10_Программа снижения СН (для отправки)" xfId="2632"/>
    <cellStyle name="s_West Ham (2)_1_08-11-10_Программа снижения СН (для отправки) 2" xfId="2633"/>
    <cellStyle name="s_West Ham (2)_1_08-11-10_Программа снижения СН (для отправки) 3" xfId="2634"/>
    <cellStyle name="s_West Ham (2)_1_Копия Копия 10-11-10_Программа снижения СН (для отправки)" xfId="2635"/>
    <cellStyle name="s_West Ham (2)_1_Копия Копия 10-11-10_Программа снижения СН (для отправки) 2" xfId="2636"/>
    <cellStyle name="s_West Ham (2)_1_Копия Копия 10-11-10_Программа снижения СН (для отправки) 3" xfId="2637"/>
    <cellStyle name="s_West Ham (2)_2" xfId="2638"/>
    <cellStyle name="s_West Ham (2)_2 2" xfId="2639"/>
    <cellStyle name="s_West Ham (2)_2 3" xfId="2640"/>
    <cellStyle name="s_West Ham (2)_2_08-11-10_Программа снижения СН (для отправки)" xfId="2641"/>
    <cellStyle name="s_West Ham (2)_2_08-11-10_Программа снижения СН (для отправки) 2" xfId="2642"/>
    <cellStyle name="s_West Ham (2)_2_08-11-10_Программа снижения СН (для отправки) 3" xfId="2643"/>
    <cellStyle name="s_West Ham (2)_2_Копия Копия 10-11-10_Программа снижения СН (для отправки)" xfId="2644"/>
    <cellStyle name="s_West Ham (2)_2_Копия Копия 10-11-10_Программа снижения СН (для отправки) 2" xfId="2645"/>
    <cellStyle name="s_West Ham (2)_2_Копия Копия 10-11-10_Программа снижения СН (для отправки) 3" xfId="2646"/>
    <cellStyle name="s_Westham (2)" xfId="2647"/>
    <cellStyle name="s_Westham (2)_1" xfId="2648"/>
    <cellStyle name="s_Westham (2)_1 2" xfId="2649"/>
    <cellStyle name="s_Westham (2)_1 3" xfId="2650"/>
    <cellStyle name="s_Westham (2)_1_08-11-10_Программа снижения СН (для отправки)" xfId="2651"/>
    <cellStyle name="s_Westham (2)_1_08-11-10_Программа снижения СН (для отправки) 2" xfId="2652"/>
    <cellStyle name="s_Westham (2)_1_08-11-10_Программа снижения СН (для отправки) 3" xfId="2653"/>
    <cellStyle name="s_Westham (2)_1_Копия Копия 10-11-10_Программа снижения СН (для отправки)" xfId="2654"/>
    <cellStyle name="s_Westham (2)_1_Копия Копия 10-11-10_Программа снижения СН (для отправки) 2" xfId="2655"/>
    <cellStyle name="s_Westham (2)_1_Копия Копия 10-11-10_Программа снижения СН (для отправки) 3" xfId="2656"/>
    <cellStyle name="s_Westham (2)_2" xfId="2657"/>
    <cellStyle name="s_Westham (2)_2 2" xfId="2658"/>
    <cellStyle name="s_Westham (2)_2 3" xfId="2659"/>
    <cellStyle name="s_Westham (2)_2_08-11-10_Программа снижения СН (для отправки)" xfId="2660"/>
    <cellStyle name="s_Westham (2)_2_08-11-10_Программа снижения СН (для отправки) 2" xfId="2661"/>
    <cellStyle name="s_Westham (2)_2_08-11-10_Программа снижения СН (для отправки) 3" xfId="2662"/>
    <cellStyle name="s_Westham (2)_2_Копия Копия 10-11-10_Программа снижения СН (для отправки)" xfId="2663"/>
    <cellStyle name="s_Westham (2)_2_Копия Копия 10-11-10_Программа снижения СН (для отправки) 2" xfId="2664"/>
    <cellStyle name="s_Westham (2)_2_Копия Копия 10-11-10_Программа снижения СН (для отправки) 3" xfId="2665"/>
    <cellStyle name="s_Wool_01_07_12_1999" xfId="2666"/>
    <cellStyle name="s_Wool_01_07_12_1999 2" xfId="2667"/>
    <cellStyle name="s_Wool_01_07_12_1999 3" xfId="2668"/>
    <cellStyle name="s_Wool_01_07_12_1999_08-11-10_Программа снижения СН (для отправки)" xfId="2669"/>
    <cellStyle name="s_Wool_01_07_12_1999_08-11-10_Программа снижения СН (для отправки) 2" xfId="2670"/>
    <cellStyle name="s_Wool_01_07_12_1999_08-11-10_Программа снижения СН (для отправки) 3" xfId="2671"/>
    <cellStyle name="s_Wool_01_07_12_1999_1" xfId="2672"/>
    <cellStyle name="s_Wool_01_07_12_1999_1 2" xfId="2673"/>
    <cellStyle name="s_Wool_01_07_12_1999_1 3" xfId="2674"/>
    <cellStyle name="s_Wool_01_07_12_1999_1_08-11-10_Программа снижения СН (для отправки)" xfId="2675"/>
    <cellStyle name="s_Wool_01_07_12_1999_1_08-11-10_Программа снижения СН (для отправки) 2" xfId="2676"/>
    <cellStyle name="s_Wool_01_07_12_1999_1_08-11-10_Программа снижения СН (для отправки) 3" xfId="2677"/>
    <cellStyle name="s_Wool_01_07_12_1999_1_Копия Копия 10-11-10_Программа снижения СН (для отправки)" xfId="2678"/>
    <cellStyle name="s_Wool_01_07_12_1999_1_Копия Копия 10-11-10_Программа снижения СН (для отправки) 2" xfId="2679"/>
    <cellStyle name="s_Wool_01_07_12_1999_1_Копия Копия 10-11-10_Программа снижения СН (для отправки) 3" xfId="2680"/>
    <cellStyle name="s_Wool_01_07_12_1999_2" xfId="2681"/>
    <cellStyle name="s_Wool_01_07_12_1999_Копия Копия 10-11-10_Программа снижения СН (для отправки)" xfId="2682"/>
    <cellStyle name="s_Wool_01_07_12_1999_Копия Копия 10-11-10_Программа снижения СН (для отправки) 2" xfId="2683"/>
    <cellStyle name="s_Wool_01_07_12_1999_Копия Копия 10-11-10_Программа снижения СН (для отправки) 3" xfId="2684"/>
    <cellStyle name="s_Wool_14_12_1999_2" xfId="2685"/>
    <cellStyle name="s_Wool_14_12_1999_2_1" xfId="2686"/>
    <cellStyle name="s_Wool_14_12_1999_2_1 2" xfId="2687"/>
    <cellStyle name="s_Wool_14_12_1999_2_1 3" xfId="2688"/>
    <cellStyle name="s_Wool_14_12_1999_2_1_08-11-10_Программа снижения СН (для отправки)" xfId="2689"/>
    <cellStyle name="s_Wool_14_12_1999_2_1_08-11-10_Программа снижения СН (для отправки) 2" xfId="2690"/>
    <cellStyle name="s_Wool_14_12_1999_2_1_08-11-10_Программа снижения СН (для отправки) 3" xfId="2691"/>
    <cellStyle name="s_Wool_14_12_1999_2_1_Копия Копия 10-11-10_Программа снижения СН (для отправки)" xfId="2692"/>
    <cellStyle name="s_Wool_14_12_1999_2_1_Копия Копия 10-11-10_Программа снижения СН (для отправки) 2" xfId="2693"/>
    <cellStyle name="s_Wool_14_12_1999_2_1_Копия Копия 10-11-10_Программа снижения СН (для отправки) 3" xfId="2694"/>
    <cellStyle name="s_Wool_14_12_1999_2_2" xfId="2695"/>
    <cellStyle name="s_Wool_14_12_1999_2_2 2" xfId="2696"/>
    <cellStyle name="s_Wool_14_12_1999_2_2 3" xfId="2697"/>
    <cellStyle name="s_Wool_14_12_1999_2_2_08-11-10_Программа снижения СН (для отправки)" xfId="2698"/>
    <cellStyle name="s_Wool_14_12_1999_2_2_08-11-10_Программа снижения СН (для отправки) 2" xfId="2699"/>
    <cellStyle name="s_Wool_14_12_1999_2_2_08-11-10_Программа снижения СН (для отправки) 3" xfId="2700"/>
    <cellStyle name="s_Wool_14_12_1999_2_2_Копия Копия 10-11-10_Программа снижения СН (для отправки)" xfId="2701"/>
    <cellStyle name="s_Wool_14_12_1999_2_2_Копия Копия 10-11-10_Программа снижения СН (для отправки) 2" xfId="2702"/>
    <cellStyle name="s_Wool_14_12_1999_2_2_Копия Копия 10-11-10_Программа снижения СН (для отправки) 3" xfId="2703"/>
    <cellStyle name="s_Wool_15_02_2000" xfId="2704"/>
    <cellStyle name="s_Wool_15_02_2000_1" xfId="2705"/>
    <cellStyle name="s_Wool_15_02_2000_1 2" xfId="2706"/>
    <cellStyle name="s_Wool_15_02_2000_1 3" xfId="2707"/>
    <cellStyle name="s_Wool_15_02_2000_1_08-11-10_Программа снижения СН (для отправки)" xfId="2708"/>
    <cellStyle name="s_Wool_15_02_2000_1_08-11-10_Программа снижения СН (для отправки) 2" xfId="2709"/>
    <cellStyle name="s_Wool_15_02_2000_1_08-11-10_Программа снижения СН (для отправки) 3" xfId="2710"/>
    <cellStyle name="s_Wool_15_02_2000_1_Копия Копия 10-11-10_Программа снижения СН (для отправки)" xfId="2711"/>
    <cellStyle name="s_Wool_15_02_2000_1_Копия Копия 10-11-10_Программа снижения СН (для отправки) 2" xfId="2712"/>
    <cellStyle name="s_Wool_15_02_2000_1_Копия Копия 10-11-10_Программа снижения СН (для отправки) 3" xfId="2713"/>
    <cellStyle name="s_Wool_15_02_2000_2" xfId="2714"/>
    <cellStyle name="s_Wool_15_02_2000_2 2" xfId="2715"/>
    <cellStyle name="s_Wool_15_02_2000_2 3" xfId="2716"/>
    <cellStyle name="s_Wool_15_02_2000_2_08-11-10_Программа снижения СН (для отправки)" xfId="2717"/>
    <cellStyle name="s_Wool_15_02_2000_2_08-11-10_Программа снижения СН (для отправки) 2" xfId="2718"/>
    <cellStyle name="s_Wool_15_02_2000_2_08-11-10_Программа снижения СН (для отправки) 3" xfId="2719"/>
    <cellStyle name="s_Wool_15_02_2000_2_Копия Копия 10-11-10_Программа снижения СН (для отправки)" xfId="2720"/>
    <cellStyle name="s_Wool_15_02_2000_2_Копия Копия 10-11-10_Программа снижения СН (для отправки) 2" xfId="2721"/>
    <cellStyle name="s_Wool_15_02_2000_2_Копия Копия 10-11-10_Программа снижения СН (для отправки) 3" xfId="2722"/>
    <cellStyle name="s_Wool_28_01_2000_02" xfId="2723"/>
    <cellStyle name="s_Wool_28_01_2000_02 2" xfId="2724"/>
    <cellStyle name="s_Wool_28_01_2000_02 3" xfId="2725"/>
    <cellStyle name="s_Wool_28_01_2000_02_08-11-10_Программа снижения СН (для отправки)" xfId="2726"/>
    <cellStyle name="s_Wool_28_01_2000_02_08-11-10_Программа снижения СН (для отправки) 2" xfId="2727"/>
    <cellStyle name="s_Wool_28_01_2000_02_08-11-10_Программа снижения СН (для отправки) 3" xfId="2728"/>
    <cellStyle name="s_Wool_28_01_2000_02_1" xfId="2729"/>
    <cellStyle name="s_Wool_28_01_2000_02_1 2" xfId="2730"/>
    <cellStyle name="s_Wool_28_01_2000_02_1 3" xfId="2731"/>
    <cellStyle name="s_Wool_28_01_2000_02_1_08-11-10_Программа снижения СН (для отправки)" xfId="2732"/>
    <cellStyle name="s_Wool_28_01_2000_02_1_08-11-10_Программа снижения СН (для отправки) 2" xfId="2733"/>
    <cellStyle name="s_Wool_28_01_2000_02_1_08-11-10_Программа снижения СН (для отправки) 3" xfId="2734"/>
    <cellStyle name="s_Wool_28_01_2000_02_1_Копия Копия 10-11-10_Программа снижения СН (для отправки)" xfId="2735"/>
    <cellStyle name="s_Wool_28_01_2000_02_1_Копия Копия 10-11-10_Программа снижения СН (для отправки) 2" xfId="2736"/>
    <cellStyle name="s_Wool_28_01_2000_02_1_Копия Копия 10-11-10_Программа снижения СН (для отправки) 3" xfId="2737"/>
    <cellStyle name="s_Wool_28_01_2000_02_2" xfId="2738"/>
    <cellStyle name="s_Wool_28_01_2000_02_Копия Копия 10-11-10_Программа снижения СН (для отправки)" xfId="2739"/>
    <cellStyle name="s_Wool_28_01_2000_02_Копия Копия 10-11-10_Программа снижения СН (для отправки) 2" xfId="2740"/>
    <cellStyle name="s_Wool_28_01_2000_02_Копия Копия 10-11-10_Программа снижения СН (для отправки) 3" xfId="2741"/>
    <cellStyle name="s_WoolEuro_12_04_2000_02" xfId="2742"/>
    <cellStyle name="s_WoolEuro_12_04_2000_02_1" xfId="2743"/>
    <cellStyle name="s_WoolEuro_12_04_2000_02_1 2" xfId="2744"/>
    <cellStyle name="s_WoolEuro_12_04_2000_02_1 3" xfId="2745"/>
    <cellStyle name="s_WoolEuro_12_04_2000_02_1_08-11-10_Программа снижения СН (для отправки)" xfId="2746"/>
    <cellStyle name="s_WoolEuro_12_04_2000_02_1_08-11-10_Программа снижения СН (для отправки) 2" xfId="2747"/>
    <cellStyle name="s_WoolEuro_12_04_2000_02_1_08-11-10_Программа снижения СН (для отправки) 3" xfId="2748"/>
    <cellStyle name="s_WoolEuro_12_04_2000_02_1_Копия Копия 10-11-10_Программа снижения СН (для отправки)" xfId="2749"/>
    <cellStyle name="s_WoolEuro_12_04_2000_02_1_Копия Копия 10-11-10_Программа снижения СН (для отправки) 2" xfId="2750"/>
    <cellStyle name="s_WoolEuro_12_04_2000_02_1_Копия Копия 10-11-10_Программа снижения СН (для отправки) 3" xfId="2751"/>
    <cellStyle name="s_WoolEuro_12_04_2000_02_2" xfId="2752"/>
    <cellStyle name="s_WoolEuro_12_04_2000_02_2 2" xfId="2753"/>
    <cellStyle name="s_WoolEuro_12_04_2000_02_2 3" xfId="2754"/>
    <cellStyle name="s_WoolEuro_12_04_2000_02_2_08-11-10_Программа снижения СН (для отправки)" xfId="2755"/>
    <cellStyle name="s_WoolEuro_12_04_2000_02_2_08-11-10_Программа снижения СН (для отправки) 2" xfId="2756"/>
    <cellStyle name="s_WoolEuro_12_04_2000_02_2_08-11-10_Программа снижения СН (для отправки) 3" xfId="2757"/>
    <cellStyle name="s_WoolEuro_12_04_2000_02_2_Копия Копия 10-11-10_Программа снижения СН (для отправки)" xfId="2758"/>
    <cellStyle name="s_WoolEuro_12_04_2000_02_2_Копия Копия 10-11-10_Программа снижения СН (для отправки) 2" xfId="2759"/>
    <cellStyle name="s_WoolEuro_12_04_2000_02_2_Копия Копия 10-11-10_Программа снижения СН (для отправки) 3" xfId="2760"/>
    <cellStyle name="s_WoolEuro_17_03_2000" xfId="2761"/>
    <cellStyle name="s_WoolEuro_17_03_2000 2" xfId="2762"/>
    <cellStyle name="s_WoolEuro_17_03_2000 3" xfId="2763"/>
    <cellStyle name="s_WoolEuro_17_03_2000_08-11-10_Программа снижения СН (для отправки)" xfId="2764"/>
    <cellStyle name="s_WoolEuro_17_03_2000_08-11-10_Программа снижения СН (для отправки) 2" xfId="2765"/>
    <cellStyle name="s_WoolEuro_17_03_2000_08-11-10_Программа снижения СН (для отправки) 3" xfId="2766"/>
    <cellStyle name="s_WoolEuro_17_03_2000_1" xfId="2767"/>
    <cellStyle name="s_WoolEuro_17_03_2000_1 2" xfId="2768"/>
    <cellStyle name="s_WoolEuro_17_03_2000_1 3" xfId="2769"/>
    <cellStyle name="s_WoolEuro_17_03_2000_1_08-11-10_Программа снижения СН (для отправки)" xfId="2770"/>
    <cellStyle name="s_WoolEuro_17_03_2000_1_08-11-10_Программа снижения СН (для отправки) 2" xfId="2771"/>
    <cellStyle name="s_WoolEuro_17_03_2000_1_08-11-10_Программа снижения СН (для отправки) 3" xfId="2772"/>
    <cellStyle name="s_WoolEuro_17_03_2000_1_Копия Копия 10-11-10_Программа снижения СН (для отправки)" xfId="2773"/>
    <cellStyle name="s_WoolEuro_17_03_2000_1_Копия Копия 10-11-10_Программа снижения СН (для отправки) 2" xfId="2774"/>
    <cellStyle name="s_WoolEuro_17_03_2000_1_Копия Копия 10-11-10_Программа снижения СН (для отправки) 3" xfId="2775"/>
    <cellStyle name="s_WoolEuro_17_03_2000_Копия Копия 10-11-10_Программа снижения СН (для отправки)" xfId="2776"/>
    <cellStyle name="s_WoolEuro_17_03_2000_Копия Копия 10-11-10_Программа снижения СН (для отправки) 2" xfId="2777"/>
    <cellStyle name="s_WoolEuro_17_03_2000_Копия Копия 10-11-10_Программа снижения СН (для отправки) 3" xfId="2778"/>
    <cellStyle name="s_WoolEuro_20_03_2000_3" xfId="2779"/>
    <cellStyle name="s_WoolEuro_20_03_2000_3_1" xfId="2780"/>
    <cellStyle name="s_WoolEuro_20_03_2000_3_1 2" xfId="2781"/>
    <cellStyle name="s_WoolEuro_20_03_2000_3_1 3" xfId="2782"/>
    <cellStyle name="s_WoolEuro_20_03_2000_3_1_08-11-10_Программа снижения СН (для отправки)" xfId="2783"/>
    <cellStyle name="s_WoolEuro_20_03_2000_3_1_08-11-10_Программа снижения СН (для отправки) 2" xfId="2784"/>
    <cellStyle name="s_WoolEuro_20_03_2000_3_1_08-11-10_Программа снижения СН (для отправки) 3" xfId="2785"/>
    <cellStyle name="s_WoolEuro_20_03_2000_3_1_Копия Копия 10-11-10_Программа снижения СН (для отправки)" xfId="2786"/>
    <cellStyle name="s_WoolEuro_20_03_2000_3_1_Копия Копия 10-11-10_Программа снижения СН (для отправки) 2" xfId="2787"/>
    <cellStyle name="s_WoolEuro_20_03_2000_3_1_Копия Копия 10-11-10_Программа снижения СН (для отправки) 3" xfId="2788"/>
    <cellStyle name="s_WoolEuroEx_14_04_2000_01" xfId="2789"/>
    <cellStyle name="s_WoolEuroEx_14_04_2000_01 2" xfId="2790"/>
    <cellStyle name="s_WoolEuroEx_14_04_2000_01 3" xfId="2791"/>
    <cellStyle name="s_WoolEuroEx_14_04_2000_01_08-11-10_Программа снижения СН (для отправки)" xfId="2792"/>
    <cellStyle name="s_WoolEuroEx_14_04_2000_01_08-11-10_Программа снижения СН (для отправки) 2" xfId="2793"/>
    <cellStyle name="s_WoolEuroEx_14_04_2000_01_08-11-10_Программа снижения СН (для отправки) 3" xfId="2794"/>
    <cellStyle name="s_WoolEuroEx_14_04_2000_01_1" xfId="2795"/>
    <cellStyle name="s_WoolEuroEx_14_04_2000_01_1 2" xfId="2796"/>
    <cellStyle name="s_WoolEuroEx_14_04_2000_01_1 3" xfId="2797"/>
    <cellStyle name="s_WoolEuroEx_14_04_2000_01_1_08-11-10_Программа снижения СН (для отправки)" xfId="2798"/>
    <cellStyle name="s_WoolEuroEx_14_04_2000_01_1_08-11-10_Программа снижения СН (для отправки) 2" xfId="2799"/>
    <cellStyle name="s_WoolEuroEx_14_04_2000_01_1_08-11-10_Программа снижения СН (для отправки) 3" xfId="2800"/>
    <cellStyle name="s_WoolEuroEx_14_04_2000_01_1_Копия Копия 10-11-10_Программа снижения СН (для отправки)" xfId="2801"/>
    <cellStyle name="s_WoolEuroEx_14_04_2000_01_1_Копия Копия 10-11-10_Программа снижения СН (для отправки) 2" xfId="2802"/>
    <cellStyle name="s_WoolEuroEx_14_04_2000_01_1_Копия Копия 10-11-10_Программа снижения СН (для отправки) 3" xfId="2803"/>
    <cellStyle name="s_WoolEuroEx_14_04_2000_01_Копия Копия 10-11-10_Программа снижения СН (для отправки)" xfId="2804"/>
    <cellStyle name="s_WoolEuroEx_14_04_2000_01_Копия Копия 10-11-10_Программа снижения СН (для отправки) 2" xfId="2805"/>
    <cellStyle name="s_WoolEuroEx_14_04_2000_01_Копия Копия 10-11-10_Программа снижения СН (для отправки) 3" xfId="2806"/>
    <cellStyle name="s_Копия Копия 10-11-10_Программа снижения СН (для отправки)" xfId="2807"/>
    <cellStyle name="s_Копия Копия 10-11-10_Программа снижения СН (для отправки) 2" xfId="2808"/>
    <cellStyle name="s_Копия Копия 10-11-10_Программа снижения СН (для отправки) 3" xfId="2809"/>
    <cellStyle name="SAPBEXaggData" xfId="2810"/>
    <cellStyle name="SAPBEXaggData 2" xfId="2811"/>
    <cellStyle name="SAPBEXaggData 3" xfId="2812"/>
    <cellStyle name="SAPBEXaggData 4" xfId="2813"/>
    <cellStyle name="SAPBEXaggData_Лист5" xfId="2814"/>
    <cellStyle name="SAPBEXaggDataEmph" xfId="2815"/>
    <cellStyle name="SAPBEXaggDataEmph 2" xfId="2816"/>
    <cellStyle name="SAPBEXaggDataEmph 3" xfId="2817"/>
    <cellStyle name="SAPBEXaggDataEmph 4" xfId="2818"/>
    <cellStyle name="SAPBEXaggDataEmph_Лист5" xfId="2819"/>
    <cellStyle name="SAPBEXaggExc1" xfId="2820"/>
    <cellStyle name="SAPBEXaggExc1Emph" xfId="2821"/>
    <cellStyle name="SAPBEXaggExc2" xfId="2822"/>
    <cellStyle name="SAPBEXaggExc2Emph" xfId="2823"/>
    <cellStyle name="SAPBEXaggItem" xfId="2824"/>
    <cellStyle name="SAPBEXaggItem 2" xfId="2825"/>
    <cellStyle name="SAPBEXaggItem 3" xfId="2826"/>
    <cellStyle name="SAPBEXaggItem 4" xfId="2827"/>
    <cellStyle name="SAPBEXaggItem_Лист5" xfId="2828"/>
    <cellStyle name="SAPBEXaggItemX" xfId="2829"/>
    <cellStyle name="SAPBEXaggItemX 2" xfId="2830"/>
    <cellStyle name="SAPBEXaggItemX 3" xfId="2831"/>
    <cellStyle name="SAPBEXaggItemX_Лист5" xfId="2832"/>
    <cellStyle name="SAPBEXbackground" xfId="2833"/>
    <cellStyle name="SAPBEXbackground 2" xfId="2834"/>
    <cellStyle name="SAPBEXchaText" xfId="2835"/>
    <cellStyle name="SAPBEXchaText 2" xfId="2836"/>
    <cellStyle name="SAPBEXchaText 2 2" xfId="2837"/>
    <cellStyle name="SAPBEXchaText 2 3" xfId="2838"/>
    <cellStyle name="SAPBEXchaText 3" xfId="2839"/>
    <cellStyle name="SAPBEXchaText 4" xfId="2840"/>
    <cellStyle name="SAPBEXchaText 5" xfId="2841"/>
    <cellStyle name="SAPBEXchaText 6" xfId="2842"/>
    <cellStyle name="SAPBEXchaText_2010-07-01_Росатом_ЕПС-2011_v1_Волобуева_обр_20100709" xfId="2843"/>
    <cellStyle name="SAPBEXexcBad" xfId="2844"/>
    <cellStyle name="SAPBEXexcBad 2" xfId="2845"/>
    <cellStyle name="SAPBEXexcBad7" xfId="2846"/>
    <cellStyle name="SAPBEXexcBad7 2" xfId="2847"/>
    <cellStyle name="SAPBEXexcBad7 3" xfId="2848"/>
    <cellStyle name="SAPBEXexcBad7_Лист5" xfId="2849"/>
    <cellStyle name="SAPBEXexcBad8" xfId="2850"/>
    <cellStyle name="SAPBEXexcBad8 2" xfId="2851"/>
    <cellStyle name="SAPBEXexcBad8 3" xfId="2852"/>
    <cellStyle name="SAPBEXexcBad8_Лист5" xfId="2853"/>
    <cellStyle name="SAPBEXexcBad9" xfId="2854"/>
    <cellStyle name="SAPBEXexcBad9 2" xfId="2855"/>
    <cellStyle name="SAPBEXexcBad9 3" xfId="2856"/>
    <cellStyle name="SAPBEXexcBad9_Лист5" xfId="2857"/>
    <cellStyle name="SAPBEXexcCritical" xfId="2858"/>
    <cellStyle name="SAPBEXexcCritical 2" xfId="2859"/>
    <cellStyle name="SAPBEXexcCritical4" xfId="2860"/>
    <cellStyle name="SAPBEXexcCritical4 2" xfId="2861"/>
    <cellStyle name="SAPBEXexcCritical4 3" xfId="2862"/>
    <cellStyle name="SAPBEXexcCritical4_Лист5" xfId="2863"/>
    <cellStyle name="SAPBEXexcCritical5" xfId="2864"/>
    <cellStyle name="SAPBEXexcCritical5 2" xfId="2865"/>
    <cellStyle name="SAPBEXexcCritical5 3" xfId="2866"/>
    <cellStyle name="SAPBEXexcCritical5_Лист5" xfId="2867"/>
    <cellStyle name="SAPBEXexcCritical6" xfId="2868"/>
    <cellStyle name="SAPBEXexcCritical6 2" xfId="2869"/>
    <cellStyle name="SAPBEXexcCritical6 3" xfId="2870"/>
    <cellStyle name="SAPBEXexcCritical6_Лист5" xfId="2871"/>
    <cellStyle name="SAPBEXexcGood" xfId="2872"/>
    <cellStyle name="SAPBEXexcGood 2" xfId="2873"/>
    <cellStyle name="SAPBEXexcGood1" xfId="2874"/>
    <cellStyle name="SAPBEXexcGood1 2" xfId="2875"/>
    <cellStyle name="SAPBEXexcGood1 3" xfId="2876"/>
    <cellStyle name="SAPBEXexcGood1_Лист5" xfId="2877"/>
    <cellStyle name="SAPBEXexcGood2" xfId="2878"/>
    <cellStyle name="SAPBEXexcGood2 2" xfId="2879"/>
    <cellStyle name="SAPBEXexcGood2 3" xfId="2880"/>
    <cellStyle name="SAPBEXexcGood2_Лист5" xfId="2881"/>
    <cellStyle name="SAPBEXexcGood3" xfId="2882"/>
    <cellStyle name="SAPBEXexcGood3 2" xfId="2883"/>
    <cellStyle name="SAPBEXexcGood3 3" xfId="2884"/>
    <cellStyle name="SAPBEXexcGood3_Лист5" xfId="2885"/>
    <cellStyle name="SAPBEXexcVeryBad" xfId="2886"/>
    <cellStyle name="SAPBEXexcVeryBad 2" xfId="2887"/>
    <cellStyle name="SAPBEXfilterDrill" xfId="2888"/>
    <cellStyle name="SAPBEXfilterDrill 2" xfId="2889"/>
    <cellStyle name="SAPBEXfilterDrill 3" xfId="2890"/>
    <cellStyle name="SAPBEXfilterDrill 4" xfId="2891"/>
    <cellStyle name="SAPBEXfilterDrill_Лист5" xfId="2892"/>
    <cellStyle name="SAPBEXfilterItem" xfId="2893"/>
    <cellStyle name="SAPBEXfilterItem 2" xfId="2894"/>
    <cellStyle name="SAPBEXfilterItem 3" xfId="2895"/>
    <cellStyle name="SAPBEXfilterItem 4" xfId="2896"/>
    <cellStyle name="SAPBEXfilterItem_Лист5" xfId="2897"/>
    <cellStyle name="SAPBEXfilterText" xfId="2898"/>
    <cellStyle name="SAPBEXfilterText 2" xfId="2899"/>
    <cellStyle name="SAPBEXfilterText 3" xfId="2900"/>
    <cellStyle name="SAPBEXfilterText 4" xfId="2901"/>
    <cellStyle name="SAPBEXfilterText 5" xfId="2902"/>
    <cellStyle name="SAPBEXfilterText_Лист5" xfId="2903"/>
    <cellStyle name="SAPBEXformats" xfId="2904"/>
    <cellStyle name="SAPBEXformats 2" xfId="2905"/>
    <cellStyle name="SAPBEXformats 3" xfId="2906"/>
    <cellStyle name="SAPBEXformats 4" xfId="2907"/>
    <cellStyle name="SAPBEXformats 5" xfId="2908"/>
    <cellStyle name="SAPBEXformats 6" xfId="2909"/>
    <cellStyle name="SAPBEXformats_Лист5" xfId="2910"/>
    <cellStyle name="SAPBEXheaderData" xfId="2911"/>
    <cellStyle name="SAPBEXheaderData 2" xfId="2912"/>
    <cellStyle name="SAPBEXheaderItem" xfId="2913"/>
    <cellStyle name="SAPBEXheaderItem 10" xfId="2914"/>
    <cellStyle name="SAPBEXheaderItem 10 2" xfId="2915"/>
    <cellStyle name="SAPBEXheaderItem 11" xfId="2916"/>
    <cellStyle name="SAPBEXheaderItem 12" xfId="2917"/>
    <cellStyle name="SAPBEXheaderItem 13" xfId="2918"/>
    <cellStyle name="SAPBEXheaderItem 2" xfId="2919"/>
    <cellStyle name="SAPBEXheaderItem 2 2" xfId="2920"/>
    <cellStyle name="SAPBEXheaderItem 2 3" xfId="2921"/>
    <cellStyle name="SAPBEXheaderItem 3" xfId="2922"/>
    <cellStyle name="SAPBEXheaderItem 3 2" xfId="2923"/>
    <cellStyle name="SAPBEXheaderItem 4" xfId="2924"/>
    <cellStyle name="SAPBEXheaderItem 4 2" xfId="2925"/>
    <cellStyle name="SAPBEXheaderItem 5" xfId="2926"/>
    <cellStyle name="SAPBEXheaderItem 5 2" xfId="2927"/>
    <cellStyle name="SAPBEXheaderItem 6" xfId="2928"/>
    <cellStyle name="SAPBEXheaderItem 6 2" xfId="2929"/>
    <cellStyle name="SAPBEXheaderItem 7" xfId="2930"/>
    <cellStyle name="SAPBEXheaderItem 7 2" xfId="2931"/>
    <cellStyle name="SAPBEXheaderItem 8" xfId="2932"/>
    <cellStyle name="SAPBEXheaderItem 8 2" xfId="2933"/>
    <cellStyle name="SAPBEXheaderItem 9" xfId="2934"/>
    <cellStyle name="SAPBEXheaderItem 9 2" xfId="2935"/>
    <cellStyle name="SAPBEXheaderItem_2010-07-01_Росатом_ЕПС-2011_v1_Волобуева_обр_20100709" xfId="2936"/>
    <cellStyle name="SAPBEXheaderRowOne" xfId="2937"/>
    <cellStyle name="SAPBEXheaderRowOne 2" xfId="2938"/>
    <cellStyle name="SAPBEXheaderRowThree" xfId="2939"/>
    <cellStyle name="SAPBEXheaderRowThree 2" xfId="2940"/>
    <cellStyle name="SAPBEXheaderRowTwo" xfId="2941"/>
    <cellStyle name="SAPBEXheaderRowTwo 2" xfId="2942"/>
    <cellStyle name="SAPBEXheaderSingleRow" xfId="2943"/>
    <cellStyle name="SAPBEXheaderSingleRow 2" xfId="2944"/>
    <cellStyle name="SAPBEXheaderText" xfId="2945"/>
    <cellStyle name="SAPBEXheaderText 10" xfId="2946"/>
    <cellStyle name="SAPBEXheaderText 10 2" xfId="2947"/>
    <cellStyle name="SAPBEXheaderText 11" xfId="2948"/>
    <cellStyle name="SAPBEXheaderText 12" xfId="2949"/>
    <cellStyle name="SAPBEXheaderText 13" xfId="2950"/>
    <cellStyle name="SAPBEXheaderText 2" xfId="2951"/>
    <cellStyle name="SAPBEXheaderText 2 2" xfId="2952"/>
    <cellStyle name="SAPBEXheaderText 2 3" xfId="2953"/>
    <cellStyle name="SAPBEXheaderText 3" xfId="2954"/>
    <cellStyle name="SAPBEXheaderText 3 2" xfId="2955"/>
    <cellStyle name="SAPBEXheaderText 4" xfId="2956"/>
    <cellStyle name="SAPBEXheaderText 4 2" xfId="2957"/>
    <cellStyle name="SAPBEXheaderText 5" xfId="2958"/>
    <cellStyle name="SAPBEXheaderText 5 2" xfId="2959"/>
    <cellStyle name="SAPBEXheaderText 6" xfId="2960"/>
    <cellStyle name="SAPBEXheaderText 6 2" xfId="2961"/>
    <cellStyle name="SAPBEXheaderText 7" xfId="2962"/>
    <cellStyle name="SAPBEXheaderText 7 2" xfId="2963"/>
    <cellStyle name="SAPBEXheaderText 8" xfId="2964"/>
    <cellStyle name="SAPBEXheaderText 8 2" xfId="2965"/>
    <cellStyle name="SAPBEXheaderText 9" xfId="2966"/>
    <cellStyle name="SAPBEXheaderText 9 2" xfId="2967"/>
    <cellStyle name="SAPBEXheaderText_2010-07-01_Росатом_ЕПС-2011_v1_Волобуева_обр_20100709" xfId="2968"/>
    <cellStyle name="SAPBEXHLevel0" xfId="2969"/>
    <cellStyle name="SAPBEXHLevel0 2" xfId="2970"/>
    <cellStyle name="SAPBEXHLevel0 2 2" xfId="2971"/>
    <cellStyle name="SAPBEXHLevel0 2 3" xfId="2972"/>
    <cellStyle name="SAPBEXHLevel0 3" xfId="2973"/>
    <cellStyle name="SAPBEXHLevel0 3 2" xfId="2974"/>
    <cellStyle name="SAPBEXHLevel0 3 3" xfId="2975"/>
    <cellStyle name="SAPBEXHLevel0 4" xfId="2976"/>
    <cellStyle name="SAPBEXHLevel0 5" xfId="2977"/>
    <cellStyle name="SAPBEXHLevel0 6" xfId="2978"/>
    <cellStyle name="SAPBEXHLevel0_2010-07-01_Росатом_ЕПС-2011_v1_Волобуева_обр_20100709" xfId="2979"/>
    <cellStyle name="SAPBEXHLevel0X" xfId="2980"/>
    <cellStyle name="SAPBEXHLevel0X 2" xfId="2981"/>
    <cellStyle name="SAPBEXHLevel0X 2 2" xfId="2982"/>
    <cellStyle name="SAPBEXHLevel0X 2 3" xfId="2983"/>
    <cellStyle name="SAPBEXHLevel0X 3" xfId="2984"/>
    <cellStyle name="SAPBEXHLevel0X 4" xfId="2985"/>
    <cellStyle name="SAPBEXHLevel0X 5" xfId="2986"/>
    <cellStyle name="SAPBEXHLevel0X_Лист5" xfId="2987"/>
    <cellStyle name="SAPBEXHLevel1" xfId="2988"/>
    <cellStyle name="SAPBEXHLevel1 2" xfId="2989"/>
    <cellStyle name="SAPBEXHLevel1 2 2" xfId="2990"/>
    <cellStyle name="SAPBEXHLevel1 2 3" xfId="2991"/>
    <cellStyle name="SAPBEXHLevel1 3" xfId="2992"/>
    <cellStyle name="SAPBEXHLevel1 4" xfId="2993"/>
    <cellStyle name="SAPBEXHLevel1 5" xfId="2994"/>
    <cellStyle name="SAPBEXHLevel1 6" xfId="2995"/>
    <cellStyle name="SAPBEXHLevel1_2010-07-01_Росатом_ЕПС-2011_v1_Волобуева_обр_20100709" xfId="2996"/>
    <cellStyle name="SAPBEXHLevel1X" xfId="2997"/>
    <cellStyle name="SAPBEXHLevel1X 2" xfId="2998"/>
    <cellStyle name="SAPBEXHLevel1X 2 2" xfId="2999"/>
    <cellStyle name="SAPBEXHLevel1X 2 3" xfId="3000"/>
    <cellStyle name="SAPBEXHLevel1X 3" xfId="3001"/>
    <cellStyle name="SAPBEXHLevel1X 4" xfId="3002"/>
    <cellStyle name="SAPBEXHLevel1X 5" xfId="3003"/>
    <cellStyle name="SAPBEXHLevel1X_Лист5" xfId="3004"/>
    <cellStyle name="SAPBEXHLevel2" xfId="3005"/>
    <cellStyle name="SAPBEXHLevel2 2" xfId="3006"/>
    <cellStyle name="SAPBEXHLevel2 2 2" xfId="3007"/>
    <cellStyle name="SAPBEXHLevel2 2 3" xfId="3008"/>
    <cellStyle name="SAPBEXHLevel2 3" xfId="3009"/>
    <cellStyle name="SAPBEXHLevel2 4" xfId="3010"/>
    <cellStyle name="SAPBEXHLevel2 5" xfId="3011"/>
    <cellStyle name="SAPBEXHLevel2 6" xfId="3012"/>
    <cellStyle name="SAPBEXHLevel2_2010-07-01_Росатом_ЕПС-2011_v1_Волобуева_обр_20100709" xfId="3013"/>
    <cellStyle name="SAPBEXHLevel2X" xfId="3014"/>
    <cellStyle name="SAPBEXHLevel2X 2" xfId="3015"/>
    <cellStyle name="SAPBEXHLevel2X 2 2" xfId="3016"/>
    <cellStyle name="SAPBEXHLevel2X 2 3" xfId="3017"/>
    <cellStyle name="SAPBEXHLevel2X 3" xfId="3018"/>
    <cellStyle name="SAPBEXHLevel2X 4" xfId="3019"/>
    <cellStyle name="SAPBEXHLevel2X 5" xfId="3020"/>
    <cellStyle name="SAPBEXHLevel2X_Лист5" xfId="3021"/>
    <cellStyle name="SAPBEXHLevel3" xfId="3022"/>
    <cellStyle name="SAPBEXHLevel3 2" xfId="3023"/>
    <cellStyle name="SAPBEXHLevel3 3" xfId="3024"/>
    <cellStyle name="SAPBEXHLevel3 4" xfId="3025"/>
    <cellStyle name="SAPBEXHLevel3 5" xfId="3026"/>
    <cellStyle name="SAPBEXHLevel3_Лист5" xfId="3027"/>
    <cellStyle name="SAPBEXHLevel3X" xfId="3028"/>
    <cellStyle name="SAPBEXHLevel3X 2" xfId="3029"/>
    <cellStyle name="SAPBEXHLevel3X 2 2" xfId="3030"/>
    <cellStyle name="SAPBEXHLevel3X 2 3" xfId="3031"/>
    <cellStyle name="SAPBEXHLevel3X 3" xfId="3032"/>
    <cellStyle name="SAPBEXHLevel3X 4" xfId="3033"/>
    <cellStyle name="SAPBEXHLevel3X 5" xfId="3034"/>
    <cellStyle name="SAPBEXHLevel3X_Лист5" xfId="3035"/>
    <cellStyle name="SAPBEXinputData" xfId="3036"/>
    <cellStyle name="SAPBEXinputData 2" xfId="3037"/>
    <cellStyle name="SAPBEXinputData 3" xfId="3038"/>
    <cellStyle name="SAPBEXinputData 4" xfId="3039"/>
    <cellStyle name="SAPBEXinputData_Лист5" xfId="3040"/>
    <cellStyle name="SAPBEXItemHeader" xfId="3041"/>
    <cellStyle name="SAPBEXItemHeader 2" xfId="3042"/>
    <cellStyle name="SAPBEXItemHeader 3" xfId="3043"/>
    <cellStyle name="SAPBEXresData" xfId="3044"/>
    <cellStyle name="SAPBEXresData 2" xfId="3045"/>
    <cellStyle name="SAPBEXresData 3" xfId="3046"/>
    <cellStyle name="SAPBEXresData 4" xfId="3047"/>
    <cellStyle name="SAPBEXresData_Лист5" xfId="3048"/>
    <cellStyle name="SAPBEXresDataEmph" xfId="3049"/>
    <cellStyle name="SAPBEXresDataEmph 2" xfId="3050"/>
    <cellStyle name="SAPBEXresDataEmph 3" xfId="3051"/>
    <cellStyle name="SAPBEXresDataEmph 4" xfId="3052"/>
    <cellStyle name="SAPBEXresDataEmph_Лист5" xfId="3053"/>
    <cellStyle name="SAPBEXresExc1" xfId="3054"/>
    <cellStyle name="SAPBEXresExc1Emph" xfId="3055"/>
    <cellStyle name="SAPBEXresExc2" xfId="3056"/>
    <cellStyle name="SAPBEXresExc2Emph" xfId="3057"/>
    <cellStyle name="SAPBEXresItem" xfId="3058"/>
    <cellStyle name="SAPBEXresItem 2" xfId="3059"/>
    <cellStyle name="SAPBEXresItem 3" xfId="3060"/>
    <cellStyle name="SAPBEXresItem 4" xfId="3061"/>
    <cellStyle name="SAPBEXresItem_Лист5" xfId="3062"/>
    <cellStyle name="SAPBEXresItemX" xfId="3063"/>
    <cellStyle name="SAPBEXresItemX 2" xfId="3064"/>
    <cellStyle name="SAPBEXresItemX 3" xfId="3065"/>
    <cellStyle name="SAPBEXresItemX_Лист5" xfId="3066"/>
    <cellStyle name="SAPBEXstdData" xfId="3067"/>
    <cellStyle name="SAPBEXstdData 2" xfId="3068"/>
    <cellStyle name="SAPBEXstdData 3" xfId="3069"/>
    <cellStyle name="SAPBEXstdData 4" xfId="3070"/>
    <cellStyle name="SAPBEXstdData 5" xfId="3071"/>
    <cellStyle name="SAPBEXstdData 6" xfId="3072"/>
    <cellStyle name="SAPBEXstdData_Лист5" xfId="3073"/>
    <cellStyle name="SAPBEXstdDataEmph" xfId="3074"/>
    <cellStyle name="SAPBEXstdDataEmph 2" xfId="3075"/>
    <cellStyle name="SAPBEXstdDataEmph 3" xfId="3076"/>
    <cellStyle name="SAPBEXstdDataEmph 4" xfId="3077"/>
    <cellStyle name="SAPBEXstdDataEmph_Лист5" xfId="3078"/>
    <cellStyle name="SAPBEXstdExc1" xfId="3079"/>
    <cellStyle name="SAPBEXstdExc1Emph" xfId="3080"/>
    <cellStyle name="SAPBEXstdExc2" xfId="3081"/>
    <cellStyle name="SAPBEXstdExc2Emph" xfId="3082"/>
    <cellStyle name="SAPBEXstdItem" xfId="3083"/>
    <cellStyle name="SAPBEXstdItem 2" xfId="3084"/>
    <cellStyle name="SAPBEXstdItem 2 2" xfId="3085"/>
    <cellStyle name="SAPBEXstdItem 2 3" xfId="3086"/>
    <cellStyle name="SAPBEXstdItem 3" xfId="3087"/>
    <cellStyle name="SAPBEXstdItem 4" xfId="3088"/>
    <cellStyle name="SAPBEXstdItem 5" xfId="3089"/>
    <cellStyle name="SAPBEXstdItem 6" xfId="3090"/>
    <cellStyle name="SAPBEXstdItem_2010-07-01_Росатом_ЕПС-2011_v1_Волобуева_обр_20100709" xfId="3091"/>
    <cellStyle name="SAPBEXstdItemHeader" xfId="3092"/>
    <cellStyle name="SAPBEXstdItemHeader 2" xfId="3093"/>
    <cellStyle name="SAPBEXstdItemLeft" xfId="3094"/>
    <cellStyle name="SAPBEXstdItemLeft 2" xfId="3095"/>
    <cellStyle name="SAPBEXstdItemLeftChart" xfId="3096"/>
    <cellStyle name="SAPBEXstdItemLeftChart 2" xfId="3097"/>
    <cellStyle name="SAPBEXstdItemX" xfId="3098"/>
    <cellStyle name="SAPBEXstdItemX 2" xfId="3099"/>
    <cellStyle name="SAPBEXstdItemX 3" xfId="3100"/>
    <cellStyle name="SAPBEXstdItemX 4" xfId="3101"/>
    <cellStyle name="SAPBEXstdItemX_Лист5" xfId="3102"/>
    <cellStyle name="SAPBEXsubData" xfId="3103"/>
    <cellStyle name="SAPBEXsubData 2" xfId="3104"/>
    <cellStyle name="SAPBEXsubDataEmph" xfId="3105"/>
    <cellStyle name="SAPBEXsubDataEmph 2" xfId="3106"/>
    <cellStyle name="SAPBEXsubExc1" xfId="3107"/>
    <cellStyle name="SAPBEXsubExc1Emph" xfId="3108"/>
    <cellStyle name="SAPBEXsubExc2" xfId="3109"/>
    <cellStyle name="SAPBEXsubExc2Emph" xfId="3110"/>
    <cellStyle name="SAPBEXsubItem" xfId="3111"/>
    <cellStyle name="SAPBEXsubItem 2" xfId="3112"/>
    <cellStyle name="SAPBEXtitle" xfId="3113"/>
    <cellStyle name="SAPBEXtitle 2" xfId="3114"/>
    <cellStyle name="SAPBEXtitle 3" xfId="3115"/>
    <cellStyle name="SAPBEXtitle_Лист5" xfId="3116"/>
    <cellStyle name="SAPBEXunassignedItem" xfId="3117"/>
    <cellStyle name="SAPBEXunassignedItem 2" xfId="3118"/>
    <cellStyle name="SAPBEXunassignedItem 3" xfId="3119"/>
    <cellStyle name="SAPBEXundefined" xfId="3120"/>
    <cellStyle name="SAPBEXundefined 2" xfId="3121"/>
    <cellStyle name="SAPBEXundefined 3" xfId="3122"/>
    <cellStyle name="SAPBEXundefined 4" xfId="3123"/>
    <cellStyle name="SAPBEXundefined_Лист5" xfId="3124"/>
    <cellStyle name="sd" xfId="3125"/>
    <cellStyle name="Section" xfId="3126"/>
    <cellStyle name="Section Title" xfId="3127"/>
    <cellStyle name="sf" xfId="3128"/>
    <cellStyle name="sff" xfId="3129"/>
    <cellStyle name="Shaded" xfId="3130"/>
    <cellStyle name="Shading" xfId="3131"/>
    <cellStyle name="Sheet Title" xfId="3132"/>
    <cellStyle name="Single Accounting" xfId="3133"/>
    <cellStyle name="small" xfId="3134"/>
    <cellStyle name="ss" xfId="3135"/>
    <cellStyle name="ss0" xfId="3136"/>
    <cellStyle name="ss0 2" xfId="3137"/>
    <cellStyle name="ss0 3" xfId="3138"/>
    <cellStyle name="ss1" xfId="3139"/>
    <cellStyle name="ss1 2" xfId="3140"/>
    <cellStyle name="ss1 3" xfId="3141"/>
    <cellStyle name="ss2" xfId="3142"/>
    <cellStyle name="ss2 2" xfId="3143"/>
    <cellStyle name="ss2 3" xfId="3144"/>
    <cellStyle name="ssp " xfId="3145"/>
    <cellStyle name="ssp  2" xfId="3146"/>
    <cellStyle name="ssp  3" xfId="3147"/>
    <cellStyle name="st" xfId="3148"/>
    <cellStyle name="Standaard_Sheet1" xfId="3149"/>
    <cellStyle name="Standard_~0000408" xfId="3150"/>
    <cellStyle name="Stock Comma" xfId="3151"/>
    <cellStyle name="Stock Price" xfId="3152"/>
    <cellStyle name="Style 1" xfId="3153"/>
    <cellStyle name="Style 1 2" xfId="3154"/>
    <cellStyle name="STYLE1 - Style1" xfId="3155"/>
    <cellStyle name="subhead" xfId="3156"/>
    <cellStyle name="t" xfId="3157"/>
    <cellStyle name="t 2" xfId="3158"/>
    <cellStyle name="t#" xfId="3159"/>
    <cellStyle name="t_08-11-10_Программа снижения СН (для отправки)" xfId="3160"/>
    <cellStyle name="t_08-11-10_Программа снижения СН (для отправки) 2" xfId="3161"/>
    <cellStyle name="t_Broadband Comps(29July01)" xfId="3162"/>
    <cellStyle name="t_Broadband Comps(29July01) 2" xfId="3163"/>
    <cellStyle name="t_Broadband Comps(29July01) 3" xfId="3164"/>
    <cellStyle name="t_Broadband Comps(29July01)_08-11-10_Программа снижения СН (для отправки)" xfId="3165"/>
    <cellStyle name="t_Broadband Comps(29July01)_08-11-10_Программа снижения СН (для отправки) 2" xfId="3166"/>
    <cellStyle name="t_Broadband Comps(29July01)_08-11-10_Программа снижения СН (для отправки) 3" xfId="3167"/>
    <cellStyle name="t_Broadband Comps(29July01)_Копия Копия 10-11-10_Программа снижения СН (для отправки)" xfId="3168"/>
    <cellStyle name="t_Broadband Comps(29July01)_Копия Копия 10-11-10_Программа снижения СН (для отправки) 2" xfId="3169"/>
    <cellStyle name="t_Broadband Comps(29July01)_Копия Копия 10-11-10_Программа снижения СН (для отправки) 3" xfId="3170"/>
    <cellStyle name="t_Financing v22" xfId="3171"/>
    <cellStyle name="t_Financing v22 2" xfId="3172"/>
    <cellStyle name="t_Financing v22 3" xfId="3173"/>
    <cellStyle name="t_Financing v22_08-11-10_Программа снижения СН (для отправки)" xfId="3174"/>
    <cellStyle name="t_Financing v22_08-11-10_Программа снижения СН (для отправки) 2" xfId="3175"/>
    <cellStyle name="t_Financing v22_08-11-10_Программа снижения СН (для отправки) 3" xfId="3176"/>
    <cellStyle name="t_Financing v22_Копия Копия 10-11-10_Программа снижения СН (для отправки)" xfId="3177"/>
    <cellStyle name="t_Financing v22_Копия Копия 10-11-10_Программа снижения СН (для отправки) 2" xfId="3178"/>
    <cellStyle name="t_Financing v22_Копия Копия 10-11-10_Программа снижения СН (для отправки) 3" xfId="3179"/>
    <cellStyle name="t_Manager" xfId="3180"/>
    <cellStyle name="t_Manager 2" xfId="3181"/>
    <cellStyle name="t_Manager_08-11-10_Программа снижения СН (для отправки)" xfId="3182"/>
    <cellStyle name="t_Manager_08-11-10_Программа снижения СН (для отправки) 2" xfId="3183"/>
    <cellStyle name="t_Manager_Копия Копия 10-11-10_Программа снижения СН (для отправки)" xfId="3184"/>
    <cellStyle name="t_Manager_Копия Копия 10-11-10_Программа снижения СН (для отправки) 2" xfId="3185"/>
    <cellStyle name="t_marlswat" xfId="3186"/>
    <cellStyle name="t_marlswat 2" xfId="3187"/>
    <cellStyle name="t_marlswat_08-11-10_Программа снижения СН (для отправки)" xfId="3188"/>
    <cellStyle name="t_marlswat_08-11-10_Программа снижения СН (для отправки) 2" xfId="3189"/>
    <cellStyle name="t_marlswat_Копия Копия 10-11-10_Программа снижения СН (для отправки)" xfId="3190"/>
    <cellStyle name="t_marlswat_Копия Копия 10-11-10_Программа снижения СН (для отправки) 2" xfId="3191"/>
    <cellStyle name="t_ML_C34.XLS Chart 2" xfId="3192"/>
    <cellStyle name="t_ML_C34.XLS Chart 2 2" xfId="3193"/>
    <cellStyle name="t_ML_C34.XLS Chart 2_08-11-10_Программа снижения СН (для отправки)" xfId="3194"/>
    <cellStyle name="t_ML_C34.XLS Chart 2_08-11-10_Программа снижения СН (для отправки) 2" xfId="3195"/>
    <cellStyle name="t_ML_C34.XLS Chart 2_Копия Копия 10-11-10_Программа снижения СН (для отправки)" xfId="3196"/>
    <cellStyle name="t_ML_C34.XLS Chart 2_Копия Копия 10-11-10_Программа снижения СН (для отправки) 2" xfId="3197"/>
    <cellStyle name="t_nav rioja2" xfId="3198"/>
    <cellStyle name="t_nav rioja2 2" xfId="3199"/>
    <cellStyle name="t_nav rioja2_08-11-10_Программа снижения СН (для отправки)" xfId="3200"/>
    <cellStyle name="t_nav rioja2_08-11-10_Программа снижения СН (для отправки) 2" xfId="3201"/>
    <cellStyle name="t_nav rioja2_Копия Копия 10-11-10_Программа снижения СН (для отправки)" xfId="3202"/>
    <cellStyle name="t_nav rioja2_Копия Копия 10-11-10_Программа снижения СН (для отправки) 2" xfId="3203"/>
    <cellStyle name="t_nav venus2" xfId="3204"/>
    <cellStyle name="t_nav venus2 2" xfId="3205"/>
    <cellStyle name="t_nav venus2_08-11-10_Программа снижения СН (для отправки)" xfId="3206"/>
    <cellStyle name="t_nav venus2_08-11-10_Программа снижения СН (для отправки) 2" xfId="3207"/>
    <cellStyle name="t_nav venus2_Копия Копия 10-11-10_Программа снижения СН (для отправки)" xfId="3208"/>
    <cellStyle name="t_nav venus2_Копия Копия 10-11-10_Программа снижения СН (для отправки) 2" xfId="3209"/>
    <cellStyle name="t_Orion Model 10 April 2003" xfId="3210"/>
    <cellStyle name="t_Orion Model 10 April 2003 2" xfId="3211"/>
    <cellStyle name="t_Orion Model 10 April 2003_08-11-10_Программа снижения СН (для отправки)" xfId="3212"/>
    <cellStyle name="t_Orion Model 10 April 2003_08-11-10_Программа снижения СН (для отправки) 2" xfId="3213"/>
    <cellStyle name="t_Orion Model 10 April 2003_Копия Копия 10-11-10_Программа снижения СН (для отправки)" xfId="3214"/>
    <cellStyle name="t_Orion Model 10 April 2003_Копия Копия 10-11-10_Программа снижения СН (для отправки) 2" xfId="3215"/>
    <cellStyle name="t_Valo_Science_1904" xfId="3216"/>
    <cellStyle name="t_Valo_Science_1904 2" xfId="3217"/>
    <cellStyle name="t_Valo_Science_1904_08-11-10_Программа снижения СН (для отправки)" xfId="3218"/>
    <cellStyle name="t_Valo_Science_1904_08-11-10_Программа снижения СН (для отправки) 2" xfId="3219"/>
    <cellStyle name="t_Valo_Science_1904_Копия Копия 10-11-10_Программа снижения СН (для отправки)" xfId="3220"/>
    <cellStyle name="t_Valo_Science_1904_Копия Копия 10-11-10_Программа снижения СН (для отправки) 2" xfId="3221"/>
    <cellStyle name="t_Valuation" xfId="3222"/>
    <cellStyle name="t_Valuation 2" xfId="3223"/>
    <cellStyle name="t_Valuation 3" xfId="3224"/>
    <cellStyle name="t_Valuation_08-11-10_Программа снижения СН (для отправки)" xfId="3225"/>
    <cellStyle name="t_Valuation_08-11-10_Программа снижения СН (для отправки) 2" xfId="3226"/>
    <cellStyle name="t_Valuation_08-11-10_Программа снижения СН (для отправки) 3" xfId="3227"/>
    <cellStyle name="t_Valuation_Копия Копия 10-11-10_Программа снижения СН (для отправки)" xfId="3228"/>
    <cellStyle name="t_Valuation_Копия Копия 10-11-10_Программа снижения СН (для отправки) 2" xfId="3229"/>
    <cellStyle name="t_Valuation_Копия Копия 10-11-10_Программа снижения СН (для отправки) 3" xfId="3230"/>
    <cellStyle name="t_WACC benchmarking" xfId="3231"/>
    <cellStyle name="t_WACC benchmarking 2" xfId="3232"/>
    <cellStyle name="t_WACC benchmarking 3" xfId="3233"/>
    <cellStyle name="t_WACC benchmarking_08-11-10_Программа снижения СН (для отправки)" xfId="3234"/>
    <cellStyle name="t_WACC benchmarking_08-11-10_Программа снижения СН (для отправки) 2" xfId="3235"/>
    <cellStyle name="t_WACC benchmarking_08-11-10_Программа снижения СН (для отправки) 3" xfId="3236"/>
    <cellStyle name="t_WACC benchmarking_Копия Копия 10-11-10_Программа снижения СН (для отправки)" xfId="3237"/>
    <cellStyle name="t_WACC benchmarking_Копия Копия 10-11-10_Программа снижения СН (для отправки) 2" xfId="3238"/>
    <cellStyle name="t_WACC benchmarking_Копия Копия 10-11-10_Программа снижения СН (для отправки) 3" xfId="3239"/>
    <cellStyle name="t_Копия Копия 10-11-10_Программа снижения СН (для отправки)" xfId="3240"/>
    <cellStyle name="t_Копия Копия 10-11-10_Программа снижения СН (для отправки) 2" xfId="3241"/>
    <cellStyle name="t1" xfId="3242"/>
    <cellStyle name="Tabelle Text 10" xfId="3243"/>
    <cellStyle name="Tabelle Text 9" xfId="3244"/>
    <cellStyle name="Tabelle Überschrift 10" xfId="3245"/>
    <cellStyle name="Tabelle Zahl 2 9" xfId="3246"/>
    <cellStyle name="Table" xfId="3247"/>
    <cellStyle name="Table Col Head" xfId="3248"/>
    <cellStyle name="Table Head" xfId="3249"/>
    <cellStyle name="Table Head Aligned" xfId="3250"/>
    <cellStyle name="Table Head Aligned 2" xfId="3251"/>
    <cellStyle name="Table Head Blue" xfId="3252"/>
    <cellStyle name="Table Head Green" xfId="3253"/>
    <cellStyle name="Table Head Green 2" xfId="3254"/>
    <cellStyle name="Table Sub Head" xfId="3255"/>
    <cellStyle name="Table Title" xfId="3256"/>
    <cellStyle name="Table Units" xfId="3257"/>
    <cellStyle name="tc" xfId="3258"/>
    <cellStyle name="tc 2" xfId="3259"/>
    <cellStyle name="Test" xfId="3260"/>
    <cellStyle name="Tickmark" xfId="3261"/>
    <cellStyle name="Times 10" xfId="3262"/>
    <cellStyle name="Times 12" xfId="3263"/>
    <cellStyle name="Title" xfId="3264"/>
    <cellStyle name="Title 2" xfId="3265"/>
    <cellStyle name="Title 3" xfId="3266"/>
    <cellStyle name="Top Edge" xfId="3267"/>
    <cellStyle name="Top_Double_Bottom" xfId="3268"/>
    <cellStyle name="Total" xfId="3269"/>
    <cellStyle name="Total 2" xfId="3270"/>
    <cellStyle name="Total 2 2" xfId="3271"/>
    <cellStyle name="Total 2 3" xfId="3272"/>
    <cellStyle name="Total 3" xfId="3273"/>
    <cellStyle name="Total 4" xfId="3274"/>
    <cellStyle name="ts0" xfId="3275"/>
    <cellStyle name="ts1" xfId="3276"/>
    <cellStyle name="ts2" xfId="3277"/>
    <cellStyle name="tt" xfId="3278"/>
    <cellStyle name="TT.MM.JJ_Inhaltsverzeichnis" xfId="3279"/>
    <cellStyle name="TT.MM.JJJJ" xfId="3280"/>
    <cellStyle name="u" xfId="3281"/>
    <cellStyle name="u_Orion Model 10 April 2003" xfId="3282"/>
    <cellStyle name="ubordinated Debt" xfId="3283"/>
    <cellStyle name="Unit" xfId="3284"/>
    <cellStyle name="Upload Only" xfId="3285"/>
    <cellStyle name="Valiotsikko" xfId="3286"/>
    <cellStyle name="Valiotsikko 10" xfId="3287"/>
    <cellStyle name="Valiotsikko 2" xfId="3288"/>
    <cellStyle name="Valiotsikko 3" xfId="3289"/>
    <cellStyle name="Valiotsikko 4" xfId="3290"/>
    <cellStyle name="Valiotsikko 5" xfId="3291"/>
    <cellStyle name="Valiotsikko 6" xfId="3292"/>
    <cellStyle name="Valiotsikko 7" xfId="3293"/>
    <cellStyle name="Valiotsikko 8" xfId="3294"/>
    <cellStyle name="Valiotsikko 9" xfId="3295"/>
    <cellStyle name="Valiotsikko_Бюджетная модель_05_11" xfId="3296"/>
    <cellStyle name="Valuta [0]_Sheet1" xfId="3297"/>
    <cellStyle name="Valuta_Sheet1" xfId="3298"/>
    <cellStyle name="vil" xfId="3299"/>
    <cellStyle name="vil 2" xfId="3300"/>
    <cellStyle name="vil 3" xfId="3301"/>
    <cellStyle name="w" xfId="3302"/>
    <cellStyle name="Währung [0]_020918 ADAM_Total_Key_Financials_v01" xfId="3303"/>
    <cellStyle name="Währung_020918 ADAM_Total_Key_Financials_v01" xfId="3304"/>
    <cellStyle name="Walutowy [0]_1" xfId="3305"/>
    <cellStyle name="Walutowy_1" xfId="3306"/>
    <cellStyle name="Warning Text" xfId="3307"/>
    <cellStyle name="Warning Text 2" xfId="3308"/>
    <cellStyle name="Warning Text 3" xfId="3309"/>
    <cellStyle name="Warning Text 4" xfId="3310"/>
    <cellStyle name="Warning Text_Лист5" xfId="3311"/>
    <cellStyle name="white" xfId="3312"/>
    <cellStyle name="WP Header" xfId="3313"/>
    <cellStyle name="x0" xfId="3314"/>
    <cellStyle name="x1" xfId="3315"/>
    <cellStyle name="x2" xfId="3316"/>
    <cellStyle name="XComma" xfId="3317"/>
    <cellStyle name="XComma 0.0" xfId="3318"/>
    <cellStyle name="XComma 0.0 2" xfId="3319"/>
    <cellStyle name="XComma 0.00" xfId="3320"/>
    <cellStyle name="XComma 0.00 2" xfId="3321"/>
    <cellStyle name="XComma 0.000" xfId="3322"/>
    <cellStyle name="XComma 0.000 2" xfId="3323"/>
    <cellStyle name="XComma 2" xfId="3324"/>
    <cellStyle name="XComma 3" xfId="3325"/>
    <cellStyle name="XComma_109_факт" xfId="3326"/>
    <cellStyle name="XCurrency" xfId="3327"/>
    <cellStyle name="XCurrency 0.0" xfId="3328"/>
    <cellStyle name="XCurrency 0.0 2" xfId="3329"/>
    <cellStyle name="XCurrency 0.00" xfId="3330"/>
    <cellStyle name="XCurrency 0.00 2" xfId="3331"/>
    <cellStyle name="XCurrency 0.000" xfId="3332"/>
    <cellStyle name="XCurrency 0.000 2" xfId="3333"/>
    <cellStyle name="XCurrency 2" xfId="3334"/>
    <cellStyle name="XCurrency 3" xfId="3335"/>
    <cellStyle name="XCurrency_109_факт" xfId="3336"/>
    <cellStyle name="year" xfId="3337"/>
    <cellStyle name="Year EN" xfId="3338"/>
    <cellStyle name="Year RU" xfId="3339"/>
    <cellStyle name="Yellow" xfId="3340"/>
    <cellStyle name="Yen" xfId="3341"/>
    <cellStyle name="yh" xfId="3342"/>
    <cellStyle name="yt" xfId="3343"/>
    <cellStyle name="z" xfId="3344"/>
    <cellStyle name="z_Financing v22" xfId="3345"/>
    <cellStyle name="ZSAPBEXaggDataHLevel00" xfId="3346"/>
    <cellStyle name="ZSAPBEXaggDataHLevel01" xfId="3347"/>
    <cellStyle name="ZSAPBEXaggDataHLevel02" xfId="3348"/>
    <cellStyle name="ZSAPBEXaggDataHLevel03" xfId="3349"/>
    <cellStyle name="ZSAPBEXaggDataHLevel04" xfId="3350"/>
    <cellStyle name="ZSAPBEXaggDataHLevel05" xfId="3351"/>
    <cellStyle name="ZSAPBEXHLevel00" xfId="3352"/>
    <cellStyle name="ZSAPBEXHLevel01" xfId="3353"/>
    <cellStyle name="ZSAPBEXHLevel02" xfId="3354"/>
    <cellStyle name="ZSAPBEXHLevel03" xfId="3355"/>
    <cellStyle name="ZSAPBEXHLevel04" xfId="3356"/>
    <cellStyle name="ZSAPBEXHLevel05" xfId="3357"/>
    <cellStyle name="ZSAPBEXstdDataHLevel00" xfId="3358"/>
    <cellStyle name="ZSAPBEXstdDataHLevel01" xfId="3359"/>
    <cellStyle name="ZSAPBEXstdDataHLevel02" xfId="3360"/>
    <cellStyle name="ZSAPBEXstdDataHLevel03" xfId="3361"/>
    <cellStyle name="ZSAPBEXstdDataHLevel04" xfId="3362"/>
    <cellStyle name="ZSAPBEXstdDataHLevel05" xfId="3363"/>
    <cellStyle name="Акцент1 10" xfId="3364"/>
    <cellStyle name="Акцент1 2" xfId="3365"/>
    <cellStyle name="Акцент1 3" xfId="3366"/>
    <cellStyle name="Акцент1 4" xfId="3367"/>
    <cellStyle name="Акцент1 5" xfId="3368"/>
    <cellStyle name="Акцент1 6" xfId="3369"/>
    <cellStyle name="Акцент1 7" xfId="3370"/>
    <cellStyle name="Акцент1 8" xfId="3371"/>
    <cellStyle name="Акцент1 9" xfId="3372"/>
    <cellStyle name="Акцент2 10" xfId="3373"/>
    <cellStyle name="Акцент2 2" xfId="3374"/>
    <cellStyle name="Акцент2 3" xfId="3375"/>
    <cellStyle name="Акцент2 4" xfId="3376"/>
    <cellStyle name="Акцент2 5" xfId="3377"/>
    <cellStyle name="Акцент2 6" xfId="3378"/>
    <cellStyle name="Акцент2 7" xfId="3379"/>
    <cellStyle name="Акцент2 8" xfId="3380"/>
    <cellStyle name="Акцент2 9" xfId="3381"/>
    <cellStyle name="Акцент3 10" xfId="3382"/>
    <cellStyle name="Акцент3 2" xfId="3383"/>
    <cellStyle name="Акцент3 3" xfId="3384"/>
    <cellStyle name="Акцент3 4" xfId="3385"/>
    <cellStyle name="Акцент3 5" xfId="3386"/>
    <cellStyle name="Акцент3 6" xfId="3387"/>
    <cellStyle name="Акцент3 7" xfId="3388"/>
    <cellStyle name="Акцент3 8" xfId="3389"/>
    <cellStyle name="Акцент3 9" xfId="3390"/>
    <cellStyle name="Акцент4 10" xfId="3391"/>
    <cellStyle name="Акцент4 2" xfId="3392"/>
    <cellStyle name="Акцент4 3" xfId="3393"/>
    <cellStyle name="Акцент4 4" xfId="3394"/>
    <cellStyle name="Акцент4 5" xfId="3395"/>
    <cellStyle name="Акцент4 6" xfId="3396"/>
    <cellStyle name="Акцент4 7" xfId="3397"/>
    <cellStyle name="Акцент4 8" xfId="3398"/>
    <cellStyle name="Акцент4 9" xfId="3399"/>
    <cellStyle name="Акцент5 10" xfId="3400"/>
    <cellStyle name="Акцент5 2" xfId="3401"/>
    <cellStyle name="Акцент5 3" xfId="3402"/>
    <cellStyle name="Акцент5 4" xfId="3403"/>
    <cellStyle name="Акцент5 5" xfId="3404"/>
    <cellStyle name="Акцент5 6" xfId="3405"/>
    <cellStyle name="Акцент5 7" xfId="3406"/>
    <cellStyle name="Акцент5 8" xfId="3407"/>
    <cellStyle name="Акцент5 9" xfId="3408"/>
    <cellStyle name="Акцент6 10" xfId="3409"/>
    <cellStyle name="Акцент6 2" xfId="3410"/>
    <cellStyle name="Акцент6 3" xfId="3411"/>
    <cellStyle name="Акцент6 4" xfId="3412"/>
    <cellStyle name="Акцент6 5" xfId="3413"/>
    <cellStyle name="Акцент6 6" xfId="3414"/>
    <cellStyle name="Акцент6 7" xfId="3415"/>
    <cellStyle name="Акцент6 8" xfId="3416"/>
    <cellStyle name="Акцент6 9" xfId="3417"/>
    <cellStyle name="Беззащитный" xfId="3418"/>
    <cellStyle name="вагоны" xfId="3419"/>
    <cellStyle name="Ввод  10" xfId="3420"/>
    <cellStyle name="Ввод  2" xfId="3421"/>
    <cellStyle name="Ввод  2 10" xfId="3422"/>
    <cellStyle name="Ввод  2 11" xfId="3423"/>
    <cellStyle name="Ввод  2 12" xfId="3424"/>
    <cellStyle name="Ввод  2 13" xfId="3425"/>
    <cellStyle name="Ввод  2 2" xfId="3426"/>
    <cellStyle name="Ввод  2 2 10" xfId="3427"/>
    <cellStyle name="Ввод  2 2 2" xfId="3428"/>
    <cellStyle name="Ввод  2 2 2 10" xfId="3429"/>
    <cellStyle name="Ввод  2 2 2 11" xfId="3430"/>
    <cellStyle name="Ввод  2 2 2 2" xfId="3431"/>
    <cellStyle name="Ввод  2 2 2 2 10" xfId="3432"/>
    <cellStyle name="Ввод  2 2 2 2 2" xfId="3433"/>
    <cellStyle name="Ввод  2 2 2 2 2 2" xfId="3434"/>
    <cellStyle name="Ввод  2 2 2 2 2 2 2" xfId="3435"/>
    <cellStyle name="Ввод  2 2 2 2 2 2 2 2" xfId="3436"/>
    <cellStyle name="Ввод  2 2 2 2 2 2 2 3" xfId="3437"/>
    <cellStyle name="Ввод  2 2 2 2 2 2 2 4" xfId="3438"/>
    <cellStyle name="Ввод  2 2 2 2 2 2 3" xfId="3439"/>
    <cellStyle name="Ввод  2 2 2 2 2 2 4" xfId="3440"/>
    <cellStyle name="Ввод  2 2 2 2 2 2 5" xfId="3441"/>
    <cellStyle name="Ввод  2 2 2 2 2 2 6" xfId="3442"/>
    <cellStyle name="Ввод  2 2 2 2 2 3" xfId="3443"/>
    <cellStyle name="Ввод  2 2 2 2 2 3 2" xfId="3444"/>
    <cellStyle name="Ввод  2 2 2 2 2 3 2 2" xfId="3445"/>
    <cellStyle name="Ввод  2 2 2 2 2 3 2 3" xfId="3446"/>
    <cellStyle name="Ввод  2 2 2 2 2 3 2 4" xfId="3447"/>
    <cellStyle name="Ввод  2 2 2 2 2 3 3" xfId="3448"/>
    <cellStyle name="Ввод  2 2 2 2 2 3 4" xfId="3449"/>
    <cellStyle name="Ввод  2 2 2 2 2 3 5" xfId="3450"/>
    <cellStyle name="Ввод  2 2 2 2 2 3 6" xfId="3451"/>
    <cellStyle name="Ввод  2 2 2 2 2 4" xfId="3452"/>
    <cellStyle name="Ввод  2 2 2 2 2 4 2" xfId="3453"/>
    <cellStyle name="Ввод  2 2 2 2 2 4 2 2" xfId="3454"/>
    <cellStyle name="Ввод  2 2 2 2 2 4 2 3" xfId="3455"/>
    <cellStyle name="Ввод  2 2 2 2 2 4 2 4" xfId="3456"/>
    <cellStyle name="Ввод  2 2 2 2 2 4 3" xfId="3457"/>
    <cellStyle name="Ввод  2 2 2 2 2 4 4" xfId="3458"/>
    <cellStyle name="Ввод  2 2 2 2 2 4 5" xfId="3459"/>
    <cellStyle name="Ввод  2 2 2 2 2 4 6" xfId="3460"/>
    <cellStyle name="Ввод  2 2 2 2 2 5" xfId="3461"/>
    <cellStyle name="Ввод  2 2 2 2 2 5 2" xfId="3462"/>
    <cellStyle name="Ввод  2 2 2 2 2 5 3" xfId="3463"/>
    <cellStyle name="Ввод  2 2 2 2 2 5 4" xfId="3464"/>
    <cellStyle name="Ввод  2 2 2 2 2 6" xfId="3465"/>
    <cellStyle name="Ввод  2 2 2 2 2 7" xfId="3466"/>
    <cellStyle name="Ввод  2 2 2 2 2 8" xfId="3467"/>
    <cellStyle name="Ввод  2 2 2 2 2 9" xfId="3468"/>
    <cellStyle name="Ввод  2 2 2 2 3" xfId="3469"/>
    <cellStyle name="Ввод  2 2 2 2 3 2" xfId="3470"/>
    <cellStyle name="Ввод  2 2 2 2 3 2 2" xfId="3471"/>
    <cellStyle name="Ввод  2 2 2 2 3 2 3" xfId="3472"/>
    <cellStyle name="Ввод  2 2 2 2 3 2 4" xfId="3473"/>
    <cellStyle name="Ввод  2 2 2 2 3 3" xfId="3474"/>
    <cellStyle name="Ввод  2 2 2 2 3 4" xfId="3475"/>
    <cellStyle name="Ввод  2 2 2 2 3 5" xfId="3476"/>
    <cellStyle name="Ввод  2 2 2 2 3 6" xfId="3477"/>
    <cellStyle name="Ввод  2 2 2 2 4" xfId="3478"/>
    <cellStyle name="Ввод  2 2 2 2 4 2" xfId="3479"/>
    <cellStyle name="Ввод  2 2 2 2 4 2 2" xfId="3480"/>
    <cellStyle name="Ввод  2 2 2 2 4 2 3" xfId="3481"/>
    <cellStyle name="Ввод  2 2 2 2 4 2 4" xfId="3482"/>
    <cellStyle name="Ввод  2 2 2 2 4 3" xfId="3483"/>
    <cellStyle name="Ввод  2 2 2 2 4 4" xfId="3484"/>
    <cellStyle name="Ввод  2 2 2 2 4 5" xfId="3485"/>
    <cellStyle name="Ввод  2 2 2 2 4 6" xfId="3486"/>
    <cellStyle name="Ввод  2 2 2 2 5" xfId="3487"/>
    <cellStyle name="Ввод  2 2 2 2 5 2" xfId="3488"/>
    <cellStyle name="Ввод  2 2 2 2 5 2 2" xfId="3489"/>
    <cellStyle name="Ввод  2 2 2 2 5 2 3" xfId="3490"/>
    <cellStyle name="Ввод  2 2 2 2 5 2 4" xfId="3491"/>
    <cellStyle name="Ввод  2 2 2 2 5 3" xfId="3492"/>
    <cellStyle name="Ввод  2 2 2 2 5 4" xfId="3493"/>
    <cellStyle name="Ввод  2 2 2 2 5 5" xfId="3494"/>
    <cellStyle name="Ввод  2 2 2 2 5 6" xfId="3495"/>
    <cellStyle name="Ввод  2 2 2 2 6" xfId="3496"/>
    <cellStyle name="Ввод  2 2 2 2 6 2" xfId="3497"/>
    <cellStyle name="Ввод  2 2 2 2 6 3" xfId="3498"/>
    <cellStyle name="Ввод  2 2 2 2 6 4" xfId="3499"/>
    <cellStyle name="Ввод  2 2 2 2 7" xfId="3500"/>
    <cellStyle name="Ввод  2 2 2 2 8" xfId="3501"/>
    <cellStyle name="Ввод  2 2 2 2 9" xfId="3502"/>
    <cellStyle name="Ввод  2 2 2 3" xfId="3503"/>
    <cellStyle name="Ввод  2 2 2 3 2" xfId="3504"/>
    <cellStyle name="Ввод  2 2 2 3 2 2" xfId="3505"/>
    <cellStyle name="Ввод  2 2 2 3 2 2 2" xfId="3506"/>
    <cellStyle name="Ввод  2 2 2 3 2 2 3" xfId="3507"/>
    <cellStyle name="Ввод  2 2 2 3 2 2 4" xfId="3508"/>
    <cellStyle name="Ввод  2 2 2 3 2 3" xfId="3509"/>
    <cellStyle name="Ввод  2 2 2 3 2 4" xfId="3510"/>
    <cellStyle name="Ввод  2 2 2 3 2 5" xfId="3511"/>
    <cellStyle name="Ввод  2 2 2 3 2 6" xfId="3512"/>
    <cellStyle name="Ввод  2 2 2 3 3" xfId="3513"/>
    <cellStyle name="Ввод  2 2 2 3 3 2" xfId="3514"/>
    <cellStyle name="Ввод  2 2 2 3 3 2 2" xfId="3515"/>
    <cellStyle name="Ввод  2 2 2 3 3 2 3" xfId="3516"/>
    <cellStyle name="Ввод  2 2 2 3 3 2 4" xfId="3517"/>
    <cellStyle name="Ввод  2 2 2 3 3 3" xfId="3518"/>
    <cellStyle name="Ввод  2 2 2 3 3 4" xfId="3519"/>
    <cellStyle name="Ввод  2 2 2 3 3 5" xfId="3520"/>
    <cellStyle name="Ввод  2 2 2 3 3 6" xfId="3521"/>
    <cellStyle name="Ввод  2 2 2 3 4" xfId="3522"/>
    <cellStyle name="Ввод  2 2 2 3 4 2" xfId="3523"/>
    <cellStyle name="Ввод  2 2 2 3 4 2 2" xfId="3524"/>
    <cellStyle name="Ввод  2 2 2 3 4 2 3" xfId="3525"/>
    <cellStyle name="Ввод  2 2 2 3 4 2 4" xfId="3526"/>
    <cellStyle name="Ввод  2 2 2 3 4 3" xfId="3527"/>
    <cellStyle name="Ввод  2 2 2 3 4 4" xfId="3528"/>
    <cellStyle name="Ввод  2 2 2 3 4 5" xfId="3529"/>
    <cellStyle name="Ввод  2 2 2 3 4 6" xfId="3530"/>
    <cellStyle name="Ввод  2 2 2 3 5" xfId="3531"/>
    <cellStyle name="Ввод  2 2 2 3 5 2" xfId="3532"/>
    <cellStyle name="Ввод  2 2 2 3 5 3" xfId="3533"/>
    <cellStyle name="Ввод  2 2 2 3 5 4" xfId="3534"/>
    <cellStyle name="Ввод  2 2 2 3 6" xfId="3535"/>
    <cellStyle name="Ввод  2 2 2 3 7" xfId="3536"/>
    <cellStyle name="Ввод  2 2 2 3 8" xfId="3537"/>
    <cellStyle name="Ввод  2 2 2 3 9" xfId="3538"/>
    <cellStyle name="Ввод  2 2 2 4" xfId="3539"/>
    <cellStyle name="Ввод  2 2 2 4 2" xfId="3540"/>
    <cellStyle name="Ввод  2 2 2 4 2 2" xfId="3541"/>
    <cellStyle name="Ввод  2 2 2 4 2 3" xfId="3542"/>
    <cellStyle name="Ввод  2 2 2 4 2 4" xfId="3543"/>
    <cellStyle name="Ввод  2 2 2 4 3" xfId="3544"/>
    <cellStyle name="Ввод  2 2 2 4 4" xfId="3545"/>
    <cellStyle name="Ввод  2 2 2 4 5" xfId="3546"/>
    <cellStyle name="Ввод  2 2 2 4 6" xfId="3547"/>
    <cellStyle name="Ввод  2 2 2 5" xfId="3548"/>
    <cellStyle name="Ввод  2 2 2 5 2" xfId="3549"/>
    <cellStyle name="Ввод  2 2 2 5 2 2" xfId="3550"/>
    <cellStyle name="Ввод  2 2 2 5 2 3" xfId="3551"/>
    <cellStyle name="Ввод  2 2 2 5 2 4" xfId="3552"/>
    <cellStyle name="Ввод  2 2 2 5 3" xfId="3553"/>
    <cellStyle name="Ввод  2 2 2 5 4" xfId="3554"/>
    <cellStyle name="Ввод  2 2 2 5 5" xfId="3555"/>
    <cellStyle name="Ввод  2 2 2 5 6" xfId="3556"/>
    <cellStyle name="Ввод  2 2 2 6" xfId="3557"/>
    <cellStyle name="Ввод  2 2 2 6 2" xfId="3558"/>
    <cellStyle name="Ввод  2 2 2 6 2 2" xfId="3559"/>
    <cellStyle name="Ввод  2 2 2 6 2 3" xfId="3560"/>
    <cellStyle name="Ввод  2 2 2 6 2 4" xfId="3561"/>
    <cellStyle name="Ввод  2 2 2 6 3" xfId="3562"/>
    <cellStyle name="Ввод  2 2 2 6 4" xfId="3563"/>
    <cellStyle name="Ввод  2 2 2 6 5" xfId="3564"/>
    <cellStyle name="Ввод  2 2 2 6 6" xfId="3565"/>
    <cellStyle name="Ввод  2 2 2 7" xfId="3566"/>
    <cellStyle name="Ввод  2 2 2 7 2" xfId="3567"/>
    <cellStyle name="Ввод  2 2 2 7 3" xfId="3568"/>
    <cellStyle name="Ввод  2 2 2 7 4" xfId="3569"/>
    <cellStyle name="Ввод  2 2 2 8" xfId="3570"/>
    <cellStyle name="Ввод  2 2 2 9" xfId="3571"/>
    <cellStyle name="Ввод  2 2 3" xfId="3572"/>
    <cellStyle name="Ввод  2 2 3 10" xfId="3573"/>
    <cellStyle name="Ввод  2 2 3 11" xfId="3574"/>
    <cellStyle name="Ввод  2 2 3 2" xfId="3575"/>
    <cellStyle name="Ввод  2 2 3 2 10" xfId="3576"/>
    <cellStyle name="Ввод  2 2 3 2 2" xfId="3577"/>
    <cellStyle name="Ввод  2 2 3 2 2 2" xfId="3578"/>
    <cellStyle name="Ввод  2 2 3 2 2 2 2" xfId="3579"/>
    <cellStyle name="Ввод  2 2 3 2 2 2 2 2" xfId="3580"/>
    <cellStyle name="Ввод  2 2 3 2 2 2 2 3" xfId="3581"/>
    <cellStyle name="Ввод  2 2 3 2 2 2 2 4" xfId="3582"/>
    <cellStyle name="Ввод  2 2 3 2 2 2 3" xfId="3583"/>
    <cellStyle name="Ввод  2 2 3 2 2 2 4" xfId="3584"/>
    <cellStyle name="Ввод  2 2 3 2 2 2 5" xfId="3585"/>
    <cellStyle name="Ввод  2 2 3 2 2 2 6" xfId="3586"/>
    <cellStyle name="Ввод  2 2 3 2 2 3" xfId="3587"/>
    <cellStyle name="Ввод  2 2 3 2 2 3 2" xfId="3588"/>
    <cellStyle name="Ввод  2 2 3 2 2 3 2 2" xfId="3589"/>
    <cellStyle name="Ввод  2 2 3 2 2 3 2 3" xfId="3590"/>
    <cellStyle name="Ввод  2 2 3 2 2 3 2 4" xfId="3591"/>
    <cellStyle name="Ввод  2 2 3 2 2 3 3" xfId="3592"/>
    <cellStyle name="Ввод  2 2 3 2 2 3 4" xfId="3593"/>
    <cellStyle name="Ввод  2 2 3 2 2 3 5" xfId="3594"/>
    <cellStyle name="Ввод  2 2 3 2 2 3 6" xfId="3595"/>
    <cellStyle name="Ввод  2 2 3 2 2 4" xfId="3596"/>
    <cellStyle name="Ввод  2 2 3 2 2 4 2" xfId="3597"/>
    <cellStyle name="Ввод  2 2 3 2 2 4 2 2" xfId="3598"/>
    <cellStyle name="Ввод  2 2 3 2 2 4 2 3" xfId="3599"/>
    <cellStyle name="Ввод  2 2 3 2 2 4 2 4" xfId="3600"/>
    <cellStyle name="Ввод  2 2 3 2 2 4 3" xfId="3601"/>
    <cellStyle name="Ввод  2 2 3 2 2 4 4" xfId="3602"/>
    <cellStyle name="Ввод  2 2 3 2 2 4 5" xfId="3603"/>
    <cellStyle name="Ввод  2 2 3 2 2 4 6" xfId="3604"/>
    <cellStyle name="Ввод  2 2 3 2 2 5" xfId="3605"/>
    <cellStyle name="Ввод  2 2 3 2 2 5 2" xfId="3606"/>
    <cellStyle name="Ввод  2 2 3 2 2 5 3" xfId="3607"/>
    <cellStyle name="Ввод  2 2 3 2 2 5 4" xfId="3608"/>
    <cellStyle name="Ввод  2 2 3 2 2 6" xfId="3609"/>
    <cellStyle name="Ввод  2 2 3 2 2 7" xfId="3610"/>
    <cellStyle name="Ввод  2 2 3 2 2 8" xfId="3611"/>
    <cellStyle name="Ввод  2 2 3 2 2 9" xfId="3612"/>
    <cellStyle name="Ввод  2 2 3 2 3" xfId="3613"/>
    <cellStyle name="Ввод  2 2 3 2 3 2" xfId="3614"/>
    <cellStyle name="Ввод  2 2 3 2 3 2 2" xfId="3615"/>
    <cellStyle name="Ввод  2 2 3 2 3 2 3" xfId="3616"/>
    <cellStyle name="Ввод  2 2 3 2 3 2 4" xfId="3617"/>
    <cellStyle name="Ввод  2 2 3 2 3 3" xfId="3618"/>
    <cellStyle name="Ввод  2 2 3 2 3 4" xfId="3619"/>
    <cellStyle name="Ввод  2 2 3 2 3 5" xfId="3620"/>
    <cellStyle name="Ввод  2 2 3 2 3 6" xfId="3621"/>
    <cellStyle name="Ввод  2 2 3 2 4" xfId="3622"/>
    <cellStyle name="Ввод  2 2 3 2 4 2" xfId="3623"/>
    <cellStyle name="Ввод  2 2 3 2 4 2 2" xfId="3624"/>
    <cellStyle name="Ввод  2 2 3 2 4 2 3" xfId="3625"/>
    <cellStyle name="Ввод  2 2 3 2 4 2 4" xfId="3626"/>
    <cellStyle name="Ввод  2 2 3 2 4 3" xfId="3627"/>
    <cellStyle name="Ввод  2 2 3 2 4 4" xfId="3628"/>
    <cellStyle name="Ввод  2 2 3 2 4 5" xfId="3629"/>
    <cellStyle name="Ввод  2 2 3 2 4 6" xfId="3630"/>
    <cellStyle name="Ввод  2 2 3 2 5" xfId="3631"/>
    <cellStyle name="Ввод  2 2 3 2 5 2" xfId="3632"/>
    <cellStyle name="Ввод  2 2 3 2 5 2 2" xfId="3633"/>
    <cellStyle name="Ввод  2 2 3 2 5 2 3" xfId="3634"/>
    <cellStyle name="Ввод  2 2 3 2 5 2 4" xfId="3635"/>
    <cellStyle name="Ввод  2 2 3 2 5 3" xfId="3636"/>
    <cellStyle name="Ввод  2 2 3 2 5 4" xfId="3637"/>
    <cellStyle name="Ввод  2 2 3 2 5 5" xfId="3638"/>
    <cellStyle name="Ввод  2 2 3 2 5 6" xfId="3639"/>
    <cellStyle name="Ввод  2 2 3 2 6" xfId="3640"/>
    <cellStyle name="Ввод  2 2 3 2 6 2" xfId="3641"/>
    <cellStyle name="Ввод  2 2 3 2 6 3" xfId="3642"/>
    <cellStyle name="Ввод  2 2 3 2 6 4" xfId="3643"/>
    <cellStyle name="Ввод  2 2 3 2 7" xfId="3644"/>
    <cellStyle name="Ввод  2 2 3 2 8" xfId="3645"/>
    <cellStyle name="Ввод  2 2 3 2 9" xfId="3646"/>
    <cellStyle name="Ввод  2 2 3 3" xfId="3647"/>
    <cellStyle name="Ввод  2 2 3 3 2" xfId="3648"/>
    <cellStyle name="Ввод  2 2 3 3 2 2" xfId="3649"/>
    <cellStyle name="Ввод  2 2 3 3 2 2 2" xfId="3650"/>
    <cellStyle name="Ввод  2 2 3 3 2 2 3" xfId="3651"/>
    <cellStyle name="Ввод  2 2 3 3 2 2 4" xfId="3652"/>
    <cellStyle name="Ввод  2 2 3 3 2 3" xfId="3653"/>
    <cellStyle name="Ввод  2 2 3 3 2 4" xfId="3654"/>
    <cellStyle name="Ввод  2 2 3 3 2 5" xfId="3655"/>
    <cellStyle name="Ввод  2 2 3 3 2 6" xfId="3656"/>
    <cellStyle name="Ввод  2 2 3 3 3" xfId="3657"/>
    <cellStyle name="Ввод  2 2 3 3 3 2" xfId="3658"/>
    <cellStyle name="Ввод  2 2 3 3 3 2 2" xfId="3659"/>
    <cellStyle name="Ввод  2 2 3 3 3 2 3" xfId="3660"/>
    <cellStyle name="Ввод  2 2 3 3 3 2 4" xfId="3661"/>
    <cellStyle name="Ввод  2 2 3 3 3 3" xfId="3662"/>
    <cellStyle name="Ввод  2 2 3 3 3 4" xfId="3663"/>
    <cellStyle name="Ввод  2 2 3 3 3 5" xfId="3664"/>
    <cellStyle name="Ввод  2 2 3 3 3 6" xfId="3665"/>
    <cellStyle name="Ввод  2 2 3 3 4" xfId="3666"/>
    <cellStyle name="Ввод  2 2 3 3 4 2" xfId="3667"/>
    <cellStyle name="Ввод  2 2 3 3 4 2 2" xfId="3668"/>
    <cellStyle name="Ввод  2 2 3 3 4 2 3" xfId="3669"/>
    <cellStyle name="Ввод  2 2 3 3 4 2 4" xfId="3670"/>
    <cellStyle name="Ввод  2 2 3 3 4 3" xfId="3671"/>
    <cellStyle name="Ввод  2 2 3 3 4 4" xfId="3672"/>
    <cellStyle name="Ввод  2 2 3 3 4 5" xfId="3673"/>
    <cellStyle name="Ввод  2 2 3 3 4 6" xfId="3674"/>
    <cellStyle name="Ввод  2 2 3 3 5" xfId="3675"/>
    <cellStyle name="Ввод  2 2 3 3 5 2" xfId="3676"/>
    <cellStyle name="Ввод  2 2 3 3 5 3" xfId="3677"/>
    <cellStyle name="Ввод  2 2 3 3 5 4" xfId="3678"/>
    <cellStyle name="Ввод  2 2 3 3 6" xfId="3679"/>
    <cellStyle name="Ввод  2 2 3 3 7" xfId="3680"/>
    <cellStyle name="Ввод  2 2 3 3 8" xfId="3681"/>
    <cellStyle name="Ввод  2 2 3 3 9" xfId="3682"/>
    <cellStyle name="Ввод  2 2 3 4" xfId="3683"/>
    <cellStyle name="Ввод  2 2 3 4 2" xfId="3684"/>
    <cellStyle name="Ввод  2 2 3 4 2 2" xfId="3685"/>
    <cellStyle name="Ввод  2 2 3 4 2 3" xfId="3686"/>
    <cellStyle name="Ввод  2 2 3 4 2 4" xfId="3687"/>
    <cellStyle name="Ввод  2 2 3 4 3" xfId="3688"/>
    <cellStyle name="Ввод  2 2 3 4 4" xfId="3689"/>
    <cellStyle name="Ввод  2 2 3 4 5" xfId="3690"/>
    <cellStyle name="Ввод  2 2 3 4 6" xfId="3691"/>
    <cellStyle name="Ввод  2 2 3 5" xfId="3692"/>
    <cellStyle name="Ввод  2 2 3 5 2" xfId="3693"/>
    <cellStyle name="Ввод  2 2 3 5 2 2" xfId="3694"/>
    <cellStyle name="Ввод  2 2 3 5 2 3" xfId="3695"/>
    <cellStyle name="Ввод  2 2 3 5 2 4" xfId="3696"/>
    <cellStyle name="Ввод  2 2 3 5 3" xfId="3697"/>
    <cellStyle name="Ввод  2 2 3 5 4" xfId="3698"/>
    <cellStyle name="Ввод  2 2 3 5 5" xfId="3699"/>
    <cellStyle name="Ввод  2 2 3 5 6" xfId="3700"/>
    <cellStyle name="Ввод  2 2 3 6" xfId="3701"/>
    <cellStyle name="Ввод  2 2 3 6 2" xfId="3702"/>
    <cellStyle name="Ввод  2 2 3 6 2 2" xfId="3703"/>
    <cellStyle name="Ввод  2 2 3 6 2 3" xfId="3704"/>
    <cellStyle name="Ввод  2 2 3 6 2 4" xfId="3705"/>
    <cellStyle name="Ввод  2 2 3 6 3" xfId="3706"/>
    <cellStyle name="Ввод  2 2 3 6 4" xfId="3707"/>
    <cellStyle name="Ввод  2 2 3 6 5" xfId="3708"/>
    <cellStyle name="Ввод  2 2 3 6 6" xfId="3709"/>
    <cellStyle name="Ввод  2 2 3 7" xfId="3710"/>
    <cellStyle name="Ввод  2 2 3 7 2" xfId="3711"/>
    <cellStyle name="Ввод  2 2 3 7 3" xfId="3712"/>
    <cellStyle name="Ввод  2 2 3 7 4" xfId="3713"/>
    <cellStyle name="Ввод  2 2 3 8" xfId="3714"/>
    <cellStyle name="Ввод  2 2 3 9" xfId="3715"/>
    <cellStyle name="Ввод  2 2 4" xfId="3716"/>
    <cellStyle name="Ввод  2 2 4 10" xfId="3717"/>
    <cellStyle name="Ввод  2 2 4 2" xfId="3718"/>
    <cellStyle name="Ввод  2 2 4 2 2" xfId="3719"/>
    <cellStyle name="Ввод  2 2 4 2 2 2" xfId="3720"/>
    <cellStyle name="Ввод  2 2 4 2 2 2 2" xfId="3721"/>
    <cellStyle name="Ввод  2 2 4 2 2 2 3" xfId="3722"/>
    <cellStyle name="Ввод  2 2 4 2 2 2 4" xfId="3723"/>
    <cellStyle name="Ввод  2 2 4 2 2 3" xfId="3724"/>
    <cellStyle name="Ввод  2 2 4 2 2 4" xfId="3725"/>
    <cellStyle name="Ввод  2 2 4 2 2 5" xfId="3726"/>
    <cellStyle name="Ввод  2 2 4 2 2 6" xfId="3727"/>
    <cellStyle name="Ввод  2 2 4 2 3" xfId="3728"/>
    <cellStyle name="Ввод  2 2 4 2 3 2" xfId="3729"/>
    <cellStyle name="Ввод  2 2 4 2 3 2 2" xfId="3730"/>
    <cellStyle name="Ввод  2 2 4 2 3 2 3" xfId="3731"/>
    <cellStyle name="Ввод  2 2 4 2 3 2 4" xfId="3732"/>
    <cellStyle name="Ввод  2 2 4 2 3 3" xfId="3733"/>
    <cellStyle name="Ввод  2 2 4 2 3 4" xfId="3734"/>
    <cellStyle name="Ввод  2 2 4 2 3 5" xfId="3735"/>
    <cellStyle name="Ввод  2 2 4 2 3 6" xfId="3736"/>
    <cellStyle name="Ввод  2 2 4 2 4" xfId="3737"/>
    <cellStyle name="Ввод  2 2 4 2 4 2" xfId="3738"/>
    <cellStyle name="Ввод  2 2 4 2 4 2 2" xfId="3739"/>
    <cellStyle name="Ввод  2 2 4 2 4 2 3" xfId="3740"/>
    <cellStyle name="Ввод  2 2 4 2 4 2 4" xfId="3741"/>
    <cellStyle name="Ввод  2 2 4 2 4 3" xfId="3742"/>
    <cellStyle name="Ввод  2 2 4 2 4 4" xfId="3743"/>
    <cellStyle name="Ввод  2 2 4 2 4 5" xfId="3744"/>
    <cellStyle name="Ввод  2 2 4 2 4 6" xfId="3745"/>
    <cellStyle name="Ввод  2 2 4 2 5" xfId="3746"/>
    <cellStyle name="Ввод  2 2 4 2 5 2" xfId="3747"/>
    <cellStyle name="Ввод  2 2 4 2 5 3" xfId="3748"/>
    <cellStyle name="Ввод  2 2 4 2 5 4" xfId="3749"/>
    <cellStyle name="Ввод  2 2 4 2 6" xfId="3750"/>
    <cellStyle name="Ввод  2 2 4 2 7" xfId="3751"/>
    <cellStyle name="Ввод  2 2 4 2 8" xfId="3752"/>
    <cellStyle name="Ввод  2 2 4 2 9" xfId="3753"/>
    <cellStyle name="Ввод  2 2 4 3" xfId="3754"/>
    <cellStyle name="Ввод  2 2 4 3 2" xfId="3755"/>
    <cellStyle name="Ввод  2 2 4 3 2 2" xfId="3756"/>
    <cellStyle name="Ввод  2 2 4 3 2 3" xfId="3757"/>
    <cellStyle name="Ввод  2 2 4 3 2 4" xfId="3758"/>
    <cellStyle name="Ввод  2 2 4 3 3" xfId="3759"/>
    <cellStyle name="Ввод  2 2 4 3 4" xfId="3760"/>
    <cellStyle name="Ввод  2 2 4 3 5" xfId="3761"/>
    <cellStyle name="Ввод  2 2 4 3 6" xfId="3762"/>
    <cellStyle name="Ввод  2 2 4 4" xfId="3763"/>
    <cellStyle name="Ввод  2 2 4 4 2" xfId="3764"/>
    <cellStyle name="Ввод  2 2 4 4 2 2" xfId="3765"/>
    <cellStyle name="Ввод  2 2 4 4 2 3" xfId="3766"/>
    <cellStyle name="Ввод  2 2 4 4 2 4" xfId="3767"/>
    <cellStyle name="Ввод  2 2 4 4 3" xfId="3768"/>
    <cellStyle name="Ввод  2 2 4 4 4" xfId="3769"/>
    <cellStyle name="Ввод  2 2 4 4 5" xfId="3770"/>
    <cellStyle name="Ввод  2 2 4 4 6" xfId="3771"/>
    <cellStyle name="Ввод  2 2 4 5" xfId="3772"/>
    <cellStyle name="Ввод  2 2 4 5 2" xfId="3773"/>
    <cellStyle name="Ввод  2 2 4 5 2 2" xfId="3774"/>
    <cellStyle name="Ввод  2 2 4 5 2 3" xfId="3775"/>
    <cellStyle name="Ввод  2 2 4 5 2 4" xfId="3776"/>
    <cellStyle name="Ввод  2 2 4 5 3" xfId="3777"/>
    <cellStyle name="Ввод  2 2 4 5 4" xfId="3778"/>
    <cellStyle name="Ввод  2 2 4 5 5" xfId="3779"/>
    <cellStyle name="Ввод  2 2 4 5 6" xfId="3780"/>
    <cellStyle name="Ввод  2 2 4 6" xfId="3781"/>
    <cellStyle name="Ввод  2 2 4 6 2" xfId="3782"/>
    <cellStyle name="Ввод  2 2 4 6 3" xfId="3783"/>
    <cellStyle name="Ввод  2 2 4 6 4" xfId="3784"/>
    <cellStyle name="Ввод  2 2 4 7" xfId="3785"/>
    <cellStyle name="Ввод  2 2 4 8" xfId="3786"/>
    <cellStyle name="Ввод  2 2 4 9" xfId="3787"/>
    <cellStyle name="Ввод  2 2 5" xfId="3788"/>
    <cellStyle name="Ввод  2 2 5 2" xfId="3789"/>
    <cellStyle name="Ввод  2 2 5 2 2" xfId="3790"/>
    <cellStyle name="Ввод  2 2 5 2 2 2" xfId="3791"/>
    <cellStyle name="Ввод  2 2 5 2 2 3" xfId="3792"/>
    <cellStyle name="Ввод  2 2 5 2 2 4" xfId="3793"/>
    <cellStyle name="Ввод  2 2 5 2 3" xfId="3794"/>
    <cellStyle name="Ввод  2 2 5 2 4" xfId="3795"/>
    <cellStyle name="Ввод  2 2 5 2 5" xfId="3796"/>
    <cellStyle name="Ввод  2 2 5 2 6" xfId="3797"/>
    <cellStyle name="Ввод  2 2 5 3" xfId="3798"/>
    <cellStyle name="Ввод  2 2 5 3 2" xfId="3799"/>
    <cellStyle name="Ввод  2 2 5 3 2 2" xfId="3800"/>
    <cellStyle name="Ввод  2 2 5 3 2 3" xfId="3801"/>
    <cellStyle name="Ввод  2 2 5 3 2 4" xfId="3802"/>
    <cellStyle name="Ввод  2 2 5 3 3" xfId="3803"/>
    <cellStyle name="Ввод  2 2 5 3 4" xfId="3804"/>
    <cellStyle name="Ввод  2 2 5 3 5" xfId="3805"/>
    <cellStyle name="Ввод  2 2 5 3 6" xfId="3806"/>
    <cellStyle name="Ввод  2 2 5 4" xfId="3807"/>
    <cellStyle name="Ввод  2 2 5 4 2" xfId="3808"/>
    <cellStyle name="Ввод  2 2 5 4 2 2" xfId="3809"/>
    <cellStyle name="Ввод  2 2 5 4 2 3" xfId="3810"/>
    <cellStyle name="Ввод  2 2 5 4 2 4" xfId="3811"/>
    <cellStyle name="Ввод  2 2 5 4 3" xfId="3812"/>
    <cellStyle name="Ввод  2 2 5 4 4" xfId="3813"/>
    <cellStyle name="Ввод  2 2 5 4 5" xfId="3814"/>
    <cellStyle name="Ввод  2 2 5 4 6" xfId="3815"/>
    <cellStyle name="Ввод  2 2 5 5" xfId="3816"/>
    <cellStyle name="Ввод  2 2 5 5 2" xfId="3817"/>
    <cellStyle name="Ввод  2 2 5 5 3" xfId="3818"/>
    <cellStyle name="Ввод  2 2 5 5 4" xfId="3819"/>
    <cellStyle name="Ввод  2 2 5 6" xfId="3820"/>
    <cellStyle name="Ввод  2 2 5 7" xfId="3821"/>
    <cellStyle name="Ввод  2 2 5 8" xfId="3822"/>
    <cellStyle name="Ввод  2 2 5 9" xfId="3823"/>
    <cellStyle name="Ввод  2 2 6" xfId="3824"/>
    <cellStyle name="Ввод  2 2 6 2" xfId="3825"/>
    <cellStyle name="Ввод  2 2 6 2 2" xfId="3826"/>
    <cellStyle name="Ввод  2 2 6 2 3" xfId="3827"/>
    <cellStyle name="Ввод  2 2 6 2 4" xfId="3828"/>
    <cellStyle name="Ввод  2 2 6 3" xfId="3829"/>
    <cellStyle name="Ввод  2 2 6 4" xfId="3830"/>
    <cellStyle name="Ввод  2 2 6 5" xfId="3831"/>
    <cellStyle name="Ввод  2 2 6 6" xfId="3832"/>
    <cellStyle name="Ввод  2 2 7" xfId="3833"/>
    <cellStyle name="Ввод  2 2 8" xfId="3834"/>
    <cellStyle name="Ввод  2 2 9" xfId="3835"/>
    <cellStyle name="Ввод  2 3" xfId="3836"/>
    <cellStyle name="Ввод  2 3 10" xfId="3837"/>
    <cellStyle name="Ввод  2 3 11" xfId="3838"/>
    <cellStyle name="Ввод  2 3 2" xfId="3839"/>
    <cellStyle name="Ввод  2 3 2 10" xfId="3840"/>
    <cellStyle name="Ввод  2 3 2 2" xfId="3841"/>
    <cellStyle name="Ввод  2 3 2 2 2" xfId="3842"/>
    <cellStyle name="Ввод  2 3 2 2 2 2" xfId="3843"/>
    <cellStyle name="Ввод  2 3 2 2 2 2 2" xfId="3844"/>
    <cellStyle name="Ввод  2 3 2 2 2 2 3" xfId="3845"/>
    <cellStyle name="Ввод  2 3 2 2 2 2 4" xfId="3846"/>
    <cellStyle name="Ввод  2 3 2 2 2 3" xfId="3847"/>
    <cellStyle name="Ввод  2 3 2 2 2 4" xfId="3848"/>
    <cellStyle name="Ввод  2 3 2 2 2 5" xfId="3849"/>
    <cellStyle name="Ввод  2 3 2 2 2 6" xfId="3850"/>
    <cellStyle name="Ввод  2 3 2 2 3" xfId="3851"/>
    <cellStyle name="Ввод  2 3 2 2 3 2" xfId="3852"/>
    <cellStyle name="Ввод  2 3 2 2 3 2 2" xfId="3853"/>
    <cellStyle name="Ввод  2 3 2 2 3 2 3" xfId="3854"/>
    <cellStyle name="Ввод  2 3 2 2 3 2 4" xfId="3855"/>
    <cellStyle name="Ввод  2 3 2 2 3 3" xfId="3856"/>
    <cellStyle name="Ввод  2 3 2 2 3 4" xfId="3857"/>
    <cellStyle name="Ввод  2 3 2 2 3 5" xfId="3858"/>
    <cellStyle name="Ввод  2 3 2 2 3 6" xfId="3859"/>
    <cellStyle name="Ввод  2 3 2 2 4" xfId="3860"/>
    <cellStyle name="Ввод  2 3 2 2 4 2" xfId="3861"/>
    <cellStyle name="Ввод  2 3 2 2 4 2 2" xfId="3862"/>
    <cellStyle name="Ввод  2 3 2 2 4 2 3" xfId="3863"/>
    <cellStyle name="Ввод  2 3 2 2 4 2 4" xfId="3864"/>
    <cellStyle name="Ввод  2 3 2 2 4 3" xfId="3865"/>
    <cellStyle name="Ввод  2 3 2 2 4 4" xfId="3866"/>
    <cellStyle name="Ввод  2 3 2 2 4 5" xfId="3867"/>
    <cellStyle name="Ввод  2 3 2 2 4 6" xfId="3868"/>
    <cellStyle name="Ввод  2 3 2 2 5" xfId="3869"/>
    <cellStyle name="Ввод  2 3 2 2 5 2" xfId="3870"/>
    <cellStyle name="Ввод  2 3 2 2 5 3" xfId="3871"/>
    <cellStyle name="Ввод  2 3 2 2 5 4" xfId="3872"/>
    <cellStyle name="Ввод  2 3 2 2 6" xfId="3873"/>
    <cellStyle name="Ввод  2 3 2 2 7" xfId="3874"/>
    <cellStyle name="Ввод  2 3 2 2 8" xfId="3875"/>
    <cellStyle name="Ввод  2 3 2 2 9" xfId="3876"/>
    <cellStyle name="Ввод  2 3 2 3" xfId="3877"/>
    <cellStyle name="Ввод  2 3 2 3 2" xfId="3878"/>
    <cellStyle name="Ввод  2 3 2 3 2 2" xfId="3879"/>
    <cellStyle name="Ввод  2 3 2 3 2 3" xfId="3880"/>
    <cellStyle name="Ввод  2 3 2 3 2 4" xfId="3881"/>
    <cellStyle name="Ввод  2 3 2 3 3" xfId="3882"/>
    <cellStyle name="Ввод  2 3 2 3 4" xfId="3883"/>
    <cellStyle name="Ввод  2 3 2 3 5" xfId="3884"/>
    <cellStyle name="Ввод  2 3 2 3 6" xfId="3885"/>
    <cellStyle name="Ввод  2 3 2 4" xfId="3886"/>
    <cellStyle name="Ввод  2 3 2 4 2" xfId="3887"/>
    <cellStyle name="Ввод  2 3 2 4 2 2" xfId="3888"/>
    <cellStyle name="Ввод  2 3 2 4 2 3" xfId="3889"/>
    <cellStyle name="Ввод  2 3 2 4 2 4" xfId="3890"/>
    <cellStyle name="Ввод  2 3 2 4 3" xfId="3891"/>
    <cellStyle name="Ввод  2 3 2 4 4" xfId="3892"/>
    <cellStyle name="Ввод  2 3 2 4 5" xfId="3893"/>
    <cellStyle name="Ввод  2 3 2 4 6" xfId="3894"/>
    <cellStyle name="Ввод  2 3 2 5" xfId="3895"/>
    <cellStyle name="Ввод  2 3 2 5 2" xfId="3896"/>
    <cellStyle name="Ввод  2 3 2 5 2 2" xfId="3897"/>
    <cellStyle name="Ввод  2 3 2 5 2 3" xfId="3898"/>
    <cellStyle name="Ввод  2 3 2 5 2 4" xfId="3899"/>
    <cellStyle name="Ввод  2 3 2 5 3" xfId="3900"/>
    <cellStyle name="Ввод  2 3 2 5 4" xfId="3901"/>
    <cellStyle name="Ввод  2 3 2 5 5" xfId="3902"/>
    <cellStyle name="Ввод  2 3 2 5 6" xfId="3903"/>
    <cellStyle name="Ввод  2 3 2 6" xfId="3904"/>
    <cellStyle name="Ввод  2 3 2 6 2" xfId="3905"/>
    <cellStyle name="Ввод  2 3 2 6 3" xfId="3906"/>
    <cellStyle name="Ввод  2 3 2 6 4" xfId="3907"/>
    <cellStyle name="Ввод  2 3 2 7" xfId="3908"/>
    <cellStyle name="Ввод  2 3 2 8" xfId="3909"/>
    <cellStyle name="Ввод  2 3 2 9" xfId="3910"/>
    <cellStyle name="Ввод  2 3 3" xfId="3911"/>
    <cellStyle name="Ввод  2 3 3 2" xfId="3912"/>
    <cellStyle name="Ввод  2 3 3 2 2" xfId="3913"/>
    <cellStyle name="Ввод  2 3 3 2 2 2" xfId="3914"/>
    <cellStyle name="Ввод  2 3 3 2 2 3" xfId="3915"/>
    <cellStyle name="Ввод  2 3 3 2 2 4" xfId="3916"/>
    <cellStyle name="Ввод  2 3 3 2 3" xfId="3917"/>
    <cellStyle name="Ввод  2 3 3 2 4" xfId="3918"/>
    <cellStyle name="Ввод  2 3 3 2 5" xfId="3919"/>
    <cellStyle name="Ввод  2 3 3 2 6" xfId="3920"/>
    <cellStyle name="Ввод  2 3 3 3" xfId="3921"/>
    <cellStyle name="Ввод  2 3 3 3 2" xfId="3922"/>
    <cellStyle name="Ввод  2 3 3 3 2 2" xfId="3923"/>
    <cellStyle name="Ввод  2 3 3 3 2 3" xfId="3924"/>
    <cellStyle name="Ввод  2 3 3 3 2 4" xfId="3925"/>
    <cellStyle name="Ввод  2 3 3 3 3" xfId="3926"/>
    <cellStyle name="Ввод  2 3 3 3 4" xfId="3927"/>
    <cellStyle name="Ввод  2 3 3 3 5" xfId="3928"/>
    <cellStyle name="Ввод  2 3 3 3 6" xfId="3929"/>
    <cellStyle name="Ввод  2 3 3 4" xfId="3930"/>
    <cellStyle name="Ввод  2 3 3 4 2" xfId="3931"/>
    <cellStyle name="Ввод  2 3 3 4 2 2" xfId="3932"/>
    <cellStyle name="Ввод  2 3 3 4 2 3" xfId="3933"/>
    <cellStyle name="Ввод  2 3 3 4 2 4" xfId="3934"/>
    <cellStyle name="Ввод  2 3 3 4 3" xfId="3935"/>
    <cellStyle name="Ввод  2 3 3 4 4" xfId="3936"/>
    <cellStyle name="Ввод  2 3 3 4 5" xfId="3937"/>
    <cellStyle name="Ввод  2 3 3 4 6" xfId="3938"/>
    <cellStyle name="Ввод  2 3 3 5" xfId="3939"/>
    <cellStyle name="Ввод  2 3 3 5 2" xfId="3940"/>
    <cellStyle name="Ввод  2 3 3 5 3" xfId="3941"/>
    <cellStyle name="Ввод  2 3 3 5 4" xfId="3942"/>
    <cellStyle name="Ввод  2 3 3 6" xfId="3943"/>
    <cellStyle name="Ввод  2 3 3 7" xfId="3944"/>
    <cellStyle name="Ввод  2 3 3 8" xfId="3945"/>
    <cellStyle name="Ввод  2 3 3 9" xfId="3946"/>
    <cellStyle name="Ввод  2 3 4" xfId="3947"/>
    <cellStyle name="Ввод  2 3 4 2" xfId="3948"/>
    <cellStyle name="Ввод  2 3 4 2 2" xfId="3949"/>
    <cellStyle name="Ввод  2 3 4 2 3" xfId="3950"/>
    <cellStyle name="Ввод  2 3 4 2 4" xfId="3951"/>
    <cellStyle name="Ввод  2 3 4 3" xfId="3952"/>
    <cellStyle name="Ввод  2 3 4 4" xfId="3953"/>
    <cellStyle name="Ввод  2 3 4 5" xfId="3954"/>
    <cellStyle name="Ввод  2 3 4 6" xfId="3955"/>
    <cellStyle name="Ввод  2 3 5" xfId="3956"/>
    <cellStyle name="Ввод  2 3 5 2" xfId="3957"/>
    <cellStyle name="Ввод  2 3 5 2 2" xfId="3958"/>
    <cellStyle name="Ввод  2 3 5 2 3" xfId="3959"/>
    <cellStyle name="Ввод  2 3 5 2 4" xfId="3960"/>
    <cellStyle name="Ввод  2 3 5 3" xfId="3961"/>
    <cellStyle name="Ввод  2 3 5 4" xfId="3962"/>
    <cellStyle name="Ввод  2 3 5 5" xfId="3963"/>
    <cellStyle name="Ввод  2 3 5 6" xfId="3964"/>
    <cellStyle name="Ввод  2 3 6" xfId="3965"/>
    <cellStyle name="Ввод  2 3 6 2" xfId="3966"/>
    <cellStyle name="Ввод  2 3 6 2 2" xfId="3967"/>
    <cellStyle name="Ввод  2 3 6 2 3" xfId="3968"/>
    <cellStyle name="Ввод  2 3 6 2 4" xfId="3969"/>
    <cellStyle name="Ввод  2 3 6 3" xfId="3970"/>
    <cellStyle name="Ввод  2 3 6 4" xfId="3971"/>
    <cellStyle name="Ввод  2 3 6 5" xfId="3972"/>
    <cellStyle name="Ввод  2 3 6 6" xfId="3973"/>
    <cellStyle name="Ввод  2 3 7" xfId="3974"/>
    <cellStyle name="Ввод  2 3 7 2" xfId="3975"/>
    <cellStyle name="Ввод  2 3 7 3" xfId="3976"/>
    <cellStyle name="Ввод  2 3 7 4" xfId="3977"/>
    <cellStyle name="Ввод  2 3 8" xfId="3978"/>
    <cellStyle name="Ввод  2 3 9" xfId="3979"/>
    <cellStyle name="Ввод  2 4" xfId="3980"/>
    <cellStyle name="Ввод  2 4 10" xfId="3981"/>
    <cellStyle name="Ввод  2 4 2" xfId="3982"/>
    <cellStyle name="Ввод  2 4 2 2" xfId="3983"/>
    <cellStyle name="Ввод  2 4 2 2 2" xfId="3984"/>
    <cellStyle name="Ввод  2 4 2 2 2 2" xfId="3985"/>
    <cellStyle name="Ввод  2 4 2 2 2 3" xfId="3986"/>
    <cellStyle name="Ввод  2 4 2 2 2 4" xfId="3987"/>
    <cellStyle name="Ввод  2 4 2 2 3" xfId="3988"/>
    <cellStyle name="Ввод  2 4 2 2 4" xfId="3989"/>
    <cellStyle name="Ввод  2 4 2 2 5" xfId="3990"/>
    <cellStyle name="Ввод  2 4 2 2 6" xfId="3991"/>
    <cellStyle name="Ввод  2 4 2 3" xfId="3992"/>
    <cellStyle name="Ввод  2 4 2 3 2" xfId="3993"/>
    <cellStyle name="Ввод  2 4 2 3 2 2" xfId="3994"/>
    <cellStyle name="Ввод  2 4 2 3 2 3" xfId="3995"/>
    <cellStyle name="Ввод  2 4 2 3 2 4" xfId="3996"/>
    <cellStyle name="Ввод  2 4 2 3 3" xfId="3997"/>
    <cellStyle name="Ввод  2 4 2 3 4" xfId="3998"/>
    <cellStyle name="Ввод  2 4 2 3 5" xfId="3999"/>
    <cellStyle name="Ввод  2 4 2 3 6" xfId="4000"/>
    <cellStyle name="Ввод  2 4 2 4" xfId="4001"/>
    <cellStyle name="Ввод  2 4 2 4 2" xfId="4002"/>
    <cellStyle name="Ввод  2 4 2 4 2 2" xfId="4003"/>
    <cellStyle name="Ввод  2 4 2 4 2 3" xfId="4004"/>
    <cellStyle name="Ввод  2 4 2 4 2 4" xfId="4005"/>
    <cellStyle name="Ввод  2 4 2 4 3" xfId="4006"/>
    <cellStyle name="Ввод  2 4 2 4 4" xfId="4007"/>
    <cellStyle name="Ввод  2 4 2 4 5" xfId="4008"/>
    <cellStyle name="Ввод  2 4 2 4 6" xfId="4009"/>
    <cellStyle name="Ввод  2 4 2 5" xfId="4010"/>
    <cellStyle name="Ввод  2 4 2 5 2" xfId="4011"/>
    <cellStyle name="Ввод  2 4 2 5 3" xfId="4012"/>
    <cellStyle name="Ввод  2 4 2 5 4" xfId="4013"/>
    <cellStyle name="Ввод  2 4 2 6" xfId="4014"/>
    <cellStyle name="Ввод  2 4 2 7" xfId="4015"/>
    <cellStyle name="Ввод  2 4 2 8" xfId="4016"/>
    <cellStyle name="Ввод  2 4 2 9" xfId="4017"/>
    <cellStyle name="Ввод  2 4 3" xfId="4018"/>
    <cellStyle name="Ввод  2 4 3 2" xfId="4019"/>
    <cellStyle name="Ввод  2 4 3 2 2" xfId="4020"/>
    <cellStyle name="Ввод  2 4 3 2 3" xfId="4021"/>
    <cellStyle name="Ввод  2 4 3 2 4" xfId="4022"/>
    <cellStyle name="Ввод  2 4 3 3" xfId="4023"/>
    <cellStyle name="Ввод  2 4 3 4" xfId="4024"/>
    <cellStyle name="Ввод  2 4 3 5" xfId="4025"/>
    <cellStyle name="Ввод  2 4 3 6" xfId="4026"/>
    <cellStyle name="Ввод  2 4 4" xfId="4027"/>
    <cellStyle name="Ввод  2 4 4 2" xfId="4028"/>
    <cellStyle name="Ввод  2 4 4 2 2" xfId="4029"/>
    <cellStyle name="Ввод  2 4 4 2 3" xfId="4030"/>
    <cellStyle name="Ввод  2 4 4 2 4" xfId="4031"/>
    <cellStyle name="Ввод  2 4 4 3" xfId="4032"/>
    <cellStyle name="Ввод  2 4 4 4" xfId="4033"/>
    <cellStyle name="Ввод  2 4 4 5" xfId="4034"/>
    <cellStyle name="Ввод  2 4 4 6" xfId="4035"/>
    <cellStyle name="Ввод  2 4 5" xfId="4036"/>
    <cellStyle name="Ввод  2 4 5 2" xfId="4037"/>
    <cellStyle name="Ввод  2 4 5 2 2" xfId="4038"/>
    <cellStyle name="Ввод  2 4 5 2 3" xfId="4039"/>
    <cellStyle name="Ввод  2 4 5 2 4" xfId="4040"/>
    <cellStyle name="Ввод  2 4 5 3" xfId="4041"/>
    <cellStyle name="Ввод  2 4 5 4" xfId="4042"/>
    <cellStyle name="Ввод  2 4 5 5" xfId="4043"/>
    <cellStyle name="Ввод  2 4 5 6" xfId="4044"/>
    <cellStyle name="Ввод  2 4 6" xfId="4045"/>
    <cellStyle name="Ввод  2 4 6 2" xfId="4046"/>
    <cellStyle name="Ввод  2 4 6 3" xfId="4047"/>
    <cellStyle name="Ввод  2 4 6 4" xfId="4048"/>
    <cellStyle name="Ввод  2 4 7" xfId="4049"/>
    <cellStyle name="Ввод  2 4 8" xfId="4050"/>
    <cellStyle name="Ввод  2 4 9" xfId="4051"/>
    <cellStyle name="Ввод  2 5" xfId="4052"/>
    <cellStyle name="Ввод  2 5 2" xfId="4053"/>
    <cellStyle name="Ввод  2 5 2 2" xfId="4054"/>
    <cellStyle name="Ввод  2 5 2 2 2" xfId="4055"/>
    <cellStyle name="Ввод  2 5 2 2 3" xfId="4056"/>
    <cellStyle name="Ввод  2 5 2 2 4" xfId="4057"/>
    <cellStyle name="Ввод  2 5 2 3" xfId="4058"/>
    <cellStyle name="Ввод  2 5 2 4" xfId="4059"/>
    <cellStyle name="Ввод  2 5 2 5" xfId="4060"/>
    <cellStyle name="Ввод  2 5 2 6" xfId="4061"/>
    <cellStyle name="Ввод  2 5 3" xfId="4062"/>
    <cellStyle name="Ввод  2 5 3 2" xfId="4063"/>
    <cellStyle name="Ввод  2 5 3 2 2" xfId="4064"/>
    <cellStyle name="Ввод  2 5 3 2 3" xfId="4065"/>
    <cellStyle name="Ввод  2 5 3 2 4" xfId="4066"/>
    <cellStyle name="Ввод  2 5 3 3" xfId="4067"/>
    <cellStyle name="Ввод  2 5 3 4" xfId="4068"/>
    <cellStyle name="Ввод  2 5 3 5" xfId="4069"/>
    <cellStyle name="Ввод  2 5 3 6" xfId="4070"/>
    <cellStyle name="Ввод  2 5 4" xfId="4071"/>
    <cellStyle name="Ввод  2 5 4 2" xfId="4072"/>
    <cellStyle name="Ввод  2 5 4 2 2" xfId="4073"/>
    <cellStyle name="Ввод  2 5 4 2 3" xfId="4074"/>
    <cellStyle name="Ввод  2 5 4 2 4" xfId="4075"/>
    <cellStyle name="Ввод  2 5 4 3" xfId="4076"/>
    <cellStyle name="Ввод  2 5 4 4" xfId="4077"/>
    <cellStyle name="Ввод  2 5 4 5" xfId="4078"/>
    <cellStyle name="Ввод  2 5 4 6" xfId="4079"/>
    <cellStyle name="Ввод  2 5 5" xfId="4080"/>
    <cellStyle name="Ввод  2 5 5 2" xfId="4081"/>
    <cellStyle name="Ввод  2 5 5 2 2" xfId="4082"/>
    <cellStyle name="Ввод  2 5 5 3" xfId="4083"/>
    <cellStyle name="Ввод  2 5 5 4" xfId="4084"/>
    <cellStyle name="Ввод  2 5 6" xfId="4085"/>
    <cellStyle name="Ввод  2 5 7" xfId="4086"/>
    <cellStyle name="Ввод  2 5 8" xfId="4087"/>
    <cellStyle name="Ввод  2 5 9" xfId="4088"/>
    <cellStyle name="Ввод  2 6" xfId="4089"/>
    <cellStyle name="Ввод  2 6 2" xfId="4090"/>
    <cellStyle name="Ввод  2 6 2 2" xfId="4091"/>
    <cellStyle name="Ввод  2 6 2 3" xfId="4092"/>
    <cellStyle name="Ввод  2 6 2 4" xfId="4093"/>
    <cellStyle name="Ввод  2 6 3" xfId="4094"/>
    <cellStyle name="Ввод  2 6 4" xfId="4095"/>
    <cellStyle name="Ввод  2 6 5" xfId="4096"/>
    <cellStyle name="Ввод  2 6 6" xfId="4097"/>
    <cellStyle name="Ввод  2 7" xfId="4098"/>
    <cellStyle name="Ввод  2 7 2" xfId="4099"/>
    <cellStyle name="Ввод  2 7 2 2" xfId="4100"/>
    <cellStyle name="Ввод  2 7 2 3" xfId="4101"/>
    <cellStyle name="Ввод  2 7 2 4" xfId="4102"/>
    <cellStyle name="Ввод  2 7 3" xfId="4103"/>
    <cellStyle name="Ввод  2 7 4" xfId="4104"/>
    <cellStyle name="Ввод  2 7 5" xfId="4105"/>
    <cellStyle name="Ввод  2 7 6" xfId="4106"/>
    <cellStyle name="Ввод  2 8" xfId="4107"/>
    <cellStyle name="Ввод  2 8 2" xfId="4108"/>
    <cellStyle name="Ввод  2 8 2 2" xfId="4109"/>
    <cellStyle name="Ввод  2 8 2 3" xfId="4110"/>
    <cellStyle name="Ввод  2 8 2 4" xfId="4111"/>
    <cellStyle name="Ввод  2 8 3" xfId="4112"/>
    <cellStyle name="Ввод  2 8 4" xfId="4113"/>
    <cellStyle name="Ввод  2 8 5" xfId="4114"/>
    <cellStyle name="Ввод  2 8 6" xfId="4115"/>
    <cellStyle name="Ввод  2 9" xfId="4116"/>
    <cellStyle name="Ввод  3" xfId="4117"/>
    <cellStyle name="Ввод  3 2" xfId="4118"/>
    <cellStyle name="Ввод  4" xfId="4119"/>
    <cellStyle name="Ввод  5" xfId="4120"/>
    <cellStyle name="Ввод  6" xfId="4121"/>
    <cellStyle name="Ввод  7" xfId="4122"/>
    <cellStyle name="Ввод  8" xfId="4123"/>
    <cellStyle name="Ввод  9" xfId="4124"/>
    <cellStyle name="Верхняя шапка" xfId="4125"/>
    <cellStyle name="Вывод 10" xfId="4126"/>
    <cellStyle name="Вывод 11" xfId="4127"/>
    <cellStyle name="Вывод 2" xfId="4128"/>
    <cellStyle name="Вывод 2 10" xfId="4129"/>
    <cellStyle name="Вывод 2 11" xfId="4130"/>
    <cellStyle name="Вывод 2 12" xfId="4131"/>
    <cellStyle name="Вывод 2 13" xfId="4132"/>
    <cellStyle name="Вывод 2 14" xfId="4133"/>
    <cellStyle name="Вывод 2 2" xfId="4134"/>
    <cellStyle name="Вывод 2 2 2" xfId="4135"/>
    <cellStyle name="Вывод 2 2 2 10" xfId="4136"/>
    <cellStyle name="Вывод 2 2 2 11" xfId="4137"/>
    <cellStyle name="Вывод 2 2 2 2" xfId="4138"/>
    <cellStyle name="Вывод 2 2 2 2 10" xfId="4139"/>
    <cellStyle name="Вывод 2 2 2 2 2" xfId="4140"/>
    <cellStyle name="Вывод 2 2 2 2 2 2" xfId="4141"/>
    <cellStyle name="Вывод 2 2 2 2 2 2 2" xfId="4142"/>
    <cellStyle name="Вывод 2 2 2 2 2 2 2 2" xfId="4143"/>
    <cellStyle name="Вывод 2 2 2 2 2 2 2 3" xfId="4144"/>
    <cellStyle name="Вывод 2 2 2 2 2 2 2 4" xfId="4145"/>
    <cellStyle name="Вывод 2 2 2 2 2 2 3" xfId="4146"/>
    <cellStyle name="Вывод 2 2 2 2 2 2 4" xfId="4147"/>
    <cellStyle name="Вывод 2 2 2 2 2 2 5" xfId="4148"/>
    <cellStyle name="Вывод 2 2 2 2 2 2 6" xfId="4149"/>
    <cellStyle name="Вывод 2 2 2 2 2 3" xfId="4150"/>
    <cellStyle name="Вывод 2 2 2 2 2 3 2" xfId="4151"/>
    <cellStyle name="Вывод 2 2 2 2 2 3 2 2" xfId="4152"/>
    <cellStyle name="Вывод 2 2 2 2 2 3 2 3" xfId="4153"/>
    <cellStyle name="Вывод 2 2 2 2 2 3 2 4" xfId="4154"/>
    <cellStyle name="Вывод 2 2 2 2 2 3 3" xfId="4155"/>
    <cellStyle name="Вывод 2 2 2 2 2 3 4" xfId="4156"/>
    <cellStyle name="Вывод 2 2 2 2 2 3 5" xfId="4157"/>
    <cellStyle name="Вывод 2 2 2 2 2 3 6" xfId="4158"/>
    <cellStyle name="Вывод 2 2 2 2 2 4" xfId="4159"/>
    <cellStyle name="Вывод 2 2 2 2 2 4 2" xfId="4160"/>
    <cellStyle name="Вывод 2 2 2 2 2 4 2 2" xfId="4161"/>
    <cellStyle name="Вывод 2 2 2 2 2 4 2 3" xfId="4162"/>
    <cellStyle name="Вывод 2 2 2 2 2 4 2 4" xfId="4163"/>
    <cellStyle name="Вывод 2 2 2 2 2 4 3" xfId="4164"/>
    <cellStyle name="Вывод 2 2 2 2 2 4 4" xfId="4165"/>
    <cellStyle name="Вывод 2 2 2 2 2 4 5" xfId="4166"/>
    <cellStyle name="Вывод 2 2 2 2 2 4 6" xfId="4167"/>
    <cellStyle name="Вывод 2 2 2 2 2 5" xfId="4168"/>
    <cellStyle name="Вывод 2 2 2 2 2 5 2" xfId="4169"/>
    <cellStyle name="Вывод 2 2 2 2 2 5 3" xfId="4170"/>
    <cellStyle name="Вывод 2 2 2 2 2 5 4" xfId="4171"/>
    <cellStyle name="Вывод 2 2 2 2 2 6" xfId="4172"/>
    <cellStyle name="Вывод 2 2 2 2 2 7" xfId="4173"/>
    <cellStyle name="Вывод 2 2 2 2 2 8" xfId="4174"/>
    <cellStyle name="Вывод 2 2 2 2 2 9" xfId="4175"/>
    <cellStyle name="Вывод 2 2 2 2 3" xfId="4176"/>
    <cellStyle name="Вывод 2 2 2 2 3 2" xfId="4177"/>
    <cellStyle name="Вывод 2 2 2 2 3 2 2" xfId="4178"/>
    <cellStyle name="Вывод 2 2 2 2 3 2 3" xfId="4179"/>
    <cellStyle name="Вывод 2 2 2 2 3 2 4" xfId="4180"/>
    <cellStyle name="Вывод 2 2 2 2 3 3" xfId="4181"/>
    <cellStyle name="Вывод 2 2 2 2 3 4" xfId="4182"/>
    <cellStyle name="Вывод 2 2 2 2 3 5" xfId="4183"/>
    <cellStyle name="Вывод 2 2 2 2 3 6" xfId="4184"/>
    <cellStyle name="Вывод 2 2 2 2 4" xfId="4185"/>
    <cellStyle name="Вывод 2 2 2 2 4 2" xfId="4186"/>
    <cellStyle name="Вывод 2 2 2 2 4 2 2" xfId="4187"/>
    <cellStyle name="Вывод 2 2 2 2 4 2 3" xfId="4188"/>
    <cellStyle name="Вывод 2 2 2 2 4 2 4" xfId="4189"/>
    <cellStyle name="Вывод 2 2 2 2 4 3" xfId="4190"/>
    <cellStyle name="Вывод 2 2 2 2 4 4" xfId="4191"/>
    <cellStyle name="Вывод 2 2 2 2 4 5" xfId="4192"/>
    <cellStyle name="Вывод 2 2 2 2 4 6" xfId="4193"/>
    <cellStyle name="Вывод 2 2 2 2 5" xfId="4194"/>
    <cellStyle name="Вывод 2 2 2 2 5 2" xfId="4195"/>
    <cellStyle name="Вывод 2 2 2 2 5 2 2" xfId="4196"/>
    <cellStyle name="Вывод 2 2 2 2 5 2 3" xfId="4197"/>
    <cellStyle name="Вывод 2 2 2 2 5 2 4" xfId="4198"/>
    <cellStyle name="Вывод 2 2 2 2 5 3" xfId="4199"/>
    <cellStyle name="Вывод 2 2 2 2 5 4" xfId="4200"/>
    <cellStyle name="Вывод 2 2 2 2 5 5" xfId="4201"/>
    <cellStyle name="Вывод 2 2 2 2 5 6" xfId="4202"/>
    <cellStyle name="Вывод 2 2 2 2 6" xfId="4203"/>
    <cellStyle name="Вывод 2 2 2 2 6 2" xfId="4204"/>
    <cellStyle name="Вывод 2 2 2 2 6 3" xfId="4205"/>
    <cellStyle name="Вывод 2 2 2 2 6 4" xfId="4206"/>
    <cellStyle name="Вывод 2 2 2 2 7" xfId="4207"/>
    <cellStyle name="Вывод 2 2 2 2 8" xfId="4208"/>
    <cellStyle name="Вывод 2 2 2 2 9" xfId="4209"/>
    <cellStyle name="Вывод 2 2 2 3" xfId="4210"/>
    <cellStyle name="Вывод 2 2 2 3 2" xfId="4211"/>
    <cellStyle name="Вывод 2 2 2 3 2 2" xfId="4212"/>
    <cellStyle name="Вывод 2 2 2 3 2 2 2" xfId="4213"/>
    <cellStyle name="Вывод 2 2 2 3 2 2 3" xfId="4214"/>
    <cellStyle name="Вывод 2 2 2 3 2 2 4" xfId="4215"/>
    <cellStyle name="Вывод 2 2 2 3 2 3" xfId="4216"/>
    <cellStyle name="Вывод 2 2 2 3 2 4" xfId="4217"/>
    <cellStyle name="Вывод 2 2 2 3 2 5" xfId="4218"/>
    <cellStyle name="Вывод 2 2 2 3 2 6" xfId="4219"/>
    <cellStyle name="Вывод 2 2 2 3 3" xfId="4220"/>
    <cellStyle name="Вывод 2 2 2 3 3 2" xfId="4221"/>
    <cellStyle name="Вывод 2 2 2 3 3 2 2" xfId="4222"/>
    <cellStyle name="Вывод 2 2 2 3 3 2 3" xfId="4223"/>
    <cellStyle name="Вывод 2 2 2 3 3 2 4" xfId="4224"/>
    <cellStyle name="Вывод 2 2 2 3 3 3" xfId="4225"/>
    <cellStyle name="Вывод 2 2 2 3 3 4" xfId="4226"/>
    <cellStyle name="Вывод 2 2 2 3 3 5" xfId="4227"/>
    <cellStyle name="Вывод 2 2 2 3 3 6" xfId="4228"/>
    <cellStyle name="Вывод 2 2 2 3 4" xfId="4229"/>
    <cellStyle name="Вывод 2 2 2 3 4 2" xfId="4230"/>
    <cellStyle name="Вывод 2 2 2 3 4 2 2" xfId="4231"/>
    <cellStyle name="Вывод 2 2 2 3 4 2 3" xfId="4232"/>
    <cellStyle name="Вывод 2 2 2 3 4 2 4" xfId="4233"/>
    <cellStyle name="Вывод 2 2 2 3 4 3" xfId="4234"/>
    <cellStyle name="Вывод 2 2 2 3 4 4" xfId="4235"/>
    <cellStyle name="Вывод 2 2 2 3 4 5" xfId="4236"/>
    <cellStyle name="Вывод 2 2 2 3 4 6" xfId="4237"/>
    <cellStyle name="Вывод 2 2 2 3 5" xfId="4238"/>
    <cellStyle name="Вывод 2 2 2 3 5 2" xfId="4239"/>
    <cellStyle name="Вывод 2 2 2 3 5 3" xfId="4240"/>
    <cellStyle name="Вывод 2 2 2 3 5 4" xfId="4241"/>
    <cellStyle name="Вывод 2 2 2 3 6" xfId="4242"/>
    <cellStyle name="Вывод 2 2 2 3 7" xfId="4243"/>
    <cellStyle name="Вывод 2 2 2 3 8" xfId="4244"/>
    <cellStyle name="Вывод 2 2 2 3 9" xfId="4245"/>
    <cellStyle name="Вывод 2 2 2 4" xfId="4246"/>
    <cellStyle name="Вывод 2 2 2 4 2" xfId="4247"/>
    <cellStyle name="Вывод 2 2 2 4 2 2" xfId="4248"/>
    <cellStyle name="Вывод 2 2 2 4 2 3" xfId="4249"/>
    <cellStyle name="Вывод 2 2 2 4 2 4" xfId="4250"/>
    <cellStyle name="Вывод 2 2 2 4 3" xfId="4251"/>
    <cellStyle name="Вывод 2 2 2 4 4" xfId="4252"/>
    <cellStyle name="Вывод 2 2 2 4 5" xfId="4253"/>
    <cellStyle name="Вывод 2 2 2 4 6" xfId="4254"/>
    <cellStyle name="Вывод 2 2 2 5" xfId="4255"/>
    <cellStyle name="Вывод 2 2 2 5 2" xfId="4256"/>
    <cellStyle name="Вывод 2 2 2 5 2 2" xfId="4257"/>
    <cellStyle name="Вывод 2 2 2 5 2 3" xfId="4258"/>
    <cellStyle name="Вывод 2 2 2 5 2 4" xfId="4259"/>
    <cellStyle name="Вывод 2 2 2 5 3" xfId="4260"/>
    <cellStyle name="Вывод 2 2 2 5 4" xfId="4261"/>
    <cellStyle name="Вывод 2 2 2 5 5" xfId="4262"/>
    <cellStyle name="Вывод 2 2 2 5 6" xfId="4263"/>
    <cellStyle name="Вывод 2 2 2 6" xfId="4264"/>
    <cellStyle name="Вывод 2 2 2 6 2" xfId="4265"/>
    <cellStyle name="Вывод 2 2 2 6 2 2" xfId="4266"/>
    <cellStyle name="Вывод 2 2 2 6 2 3" xfId="4267"/>
    <cellStyle name="Вывод 2 2 2 6 2 4" xfId="4268"/>
    <cellStyle name="Вывод 2 2 2 6 3" xfId="4269"/>
    <cellStyle name="Вывод 2 2 2 6 4" xfId="4270"/>
    <cellStyle name="Вывод 2 2 2 6 5" xfId="4271"/>
    <cellStyle name="Вывод 2 2 2 6 6" xfId="4272"/>
    <cellStyle name="Вывод 2 2 2 7" xfId="4273"/>
    <cellStyle name="Вывод 2 2 2 7 2" xfId="4274"/>
    <cellStyle name="Вывод 2 2 2 7 3" xfId="4275"/>
    <cellStyle name="Вывод 2 2 2 7 4" xfId="4276"/>
    <cellStyle name="Вывод 2 2 2 8" xfId="4277"/>
    <cellStyle name="Вывод 2 2 2 9" xfId="4278"/>
    <cellStyle name="Вывод 2 2 3" xfId="4279"/>
    <cellStyle name="Вывод 2 2 3 10" xfId="4280"/>
    <cellStyle name="Вывод 2 2 3 11" xfId="4281"/>
    <cellStyle name="Вывод 2 2 3 2" xfId="4282"/>
    <cellStyle name="Вывод 2 2 3 2 10" xfId="4283"/>
    <cellStyle name="Вывод 2 2 3 2 2" xfId="4284"/>
    <cellStyle name="Вывод 2 2 3 2 2 2" xfId="4285"/>
    <cellStyle name="Вывод 2 2 3 2 2 2 2" xfId="4286"/>
    <cellStyle name="Вывод 2 2 3 2 2 2 2 2" xfId="4287"/>
    <cellStyle name="Вывод 2 2 3 2 2 2 2 3" xfId="4288"/>
    <cellStyle name="Вывод 2 2 3 2 2 2 2 4" xfId="4289"/>
    <cellStyle name="Вывод 2 2 3 2 2 2 3" xfId="4290"/>
    <cellStyle name="Вывод 2 2 3 2 2 2 4" xfId="4291"/>
    <cellStyle name="Вывод 2 2 3 2 2 2 5" xfId="4292"/>
    <cellStyle name="Вывод 2 2 3 2 2 2 6" xfId="4293"/>
    <cellStyle name="Вывод 2 2 3 2 2 3" xfId="4294"/>
    <cellStyle name="Вывод 2 2 3 2 2 3 2" xfId="4295"/>
    <cellStyle name="Вывод 2 2 3 2 2 3 2 2" xfId="4296"/>
    <cellStyle name="Вывод 2 2 3 2 2 3 2 3" xfId="4297"/>
    <cellStyle name="Вывод 2 2 3 2 2 3 2 4" xfId="4298"/>
    <cellStyle name="Вывод 2 2 3 2 2 3 3" xfId="4299"/>
    <cellStyle name="Вывод 2 2 3 2 2 3 4" xfId="4300"/>
    <cellStyle name="Вывод 2 2 3 2 2 3 5" xfId="4301"/>
    <cellStyle name="Вывод 2 2 3 2 2 3 6" xfId="4302"/>
    <cellStyle name="Вывод 2 2 3 2 2 4" xfId="4303"/>
    <cellStyle name="Вывод 2 2 3 2 2 4 2" xfId="4304"/>
    <cellStyle name="Вывод 2 2 3 2 2 4 2 2" xfId="4305"/>
    <cellStyle name="Вывод 2 2 3 2 2 4 2 3" xfId="4306"/>
    <cellStyle name="Вывод 2 2 3 2 2 4 2 4" xfId="4307"/>
    <cellStyle name="Вывод 2 2 3 2 2 4 3" xfId="4308"/>
    <cellStyle name="Вывод 2 2 3 2 2 4 4" xfId="4309"/>
    <cellStyle name="Вывод 2 2 3 2 2 4 5" xfId="4310"/>
    <cellStyle name="Вывод 2 2 3 2 2 4 6" xfId="4311"/>
    <cellStyle name="Вывод 2 2 3 2 2 5" xfId="4312"/>
    <cellStyle name="Вывод 2 2 3 2 2 5 2" xfId="4313"/>
    <cellStyle name="Вывод 2 2 3 2 2 5 3" xfId="4314"/>
    <cellStyle name="Вывод 2 2 3 2 2 5 4" xfId="4315"/>
    <cellStyle name="Вывод 2 2 3 2 2 6" xfId="4316"/>
    <cellStyle name="Вывод 2 2 3 2 2 7" xfId="4317"/>
    <cellStyle name="Вывод 2 2 3 2 2 8" xfId="4318"/>
    <cellStyle name="Вывод 2 2 3 2 2 9" xfId="4319"/>
    <cellStyle name="Вывод 2 2 3 2 3" xfId="4320"/>
    <cellStyle name="Вывод 2 2 3 2 3 2" xfId="4321"/>
    <cellStyle name="Вывод 2 2 3 2 3 2 2" xfId="4322"/>
    <cellStyle name="Вывод 2 2 3 2 3 2 3" xfId="4323"/>
    <cellStyle name="Вывод 2 2 3 2 3 2 4" xfId="4324"/>
    <cellStyle name="Вывод 2 2 3 2 3 3" xfId="4325"/>
    <cellStyle name="Вывод 2 2 3 2 3 4" xfId="4326"/>
    <cellStyle name="Вывод 2 2 3 2 3 5" xfId="4327"/>
    <cellStyle name="Вывод 2 2 3 2 3 6" xfId="4328"/>
    <cellStyle name="Вывод 2 2 3 2 4" xfId="4329"/>
    <cellStyle name="Вывод 2 2 3 2 4 2" xfId="4330"/>
    <cellStyle name="Вывод 2 2 3 2 4 2 2" xfId="4331"/>
    <cellStyle name="Вывод 2 2 3 2 4 2 3" xfId="4332"/>
    <cellStyle name="Вывод 2 2 3 2 4 2 4" xfId="4333"/>
    <cellStyle name="Вывод 2 2 3 2 4 3" xfId="4334"/>
    <cellStyle name="Вывод 2 2 3 2 4 4" xfId="4335"/>
    <cellStyle name="Вывод 2 2 3 2 4 5" xfId="4336"/>
    <cellStyle name="Вывод 2 2 3 2 4 6" xfId="4337"/>
    <cellStyle name="Вывод 2 2 3 2 5" xfId="4338"/>
    <cellStyle name="Вывод 2 2 3 2 5 2" xfId="4339"/>
    <cellStyle name="Вывод 2 2 3 2 5 2 2" xfId="4340"/>
    <cellStyle name="Вывод 2 2 3 2 5 2 3" xfId="4341"/>
    <cellStyle name="Вывод 2 2 3 2 5 2 4" xfId="4342"/>
    <cellStyle name="Вывод 2 2 3 2 5 3" xfId="4343"/>
    <cellStyle name="Вывод 2 2 3 2 5 4" xfId="4344"/>
    <cellStyle name="Вывод 2 2 3 2 5 5" xfId="4345"/>
    <cellStyle name="Вывод 2 2 3 2 5 6" xfId="4346"/>
    <cellStyle name="Вывод 2 2 3 2 6" xfId="4347"/>
    <cellStyle name="Вывод 2 2 3 2 6 2" xfId="4348"/>
    <cellStyle name="Вывод 2 2 3 2 6 3" xfId="4349"/>
    <cellStyle name="Вывод 2 2 3 2 6 4" xfId="4350"/>
    <cellStyle name="Вывод 2 2 3 2 7" xfId="4351"/>
    <cellStyle name="Вывод 2 2 3 2 8" xfId="4352"/>
    <cellStyle name="Вывод 2 2 3 2 9" xfId="4353"/>
    <cellStyle name="Вывод 2 2 3 3" xfId="4354"/>
    <cellStyle name="Вывод 2 2 3 3 2" xfId="4355"/>
    <cellStyle name="Вывод 2 2 3 3 2 2" xfId="4356"/>
    <cellStyle name="Вывод 2 2 3 3 2 2 2" xfId="4357"/>
    <cellStyle name="Вывод 2 2 3 3 2 2 3" xfId="4358"/>
    <cellStyle name="Вывод 2 2 3 3 2 2 4" xfId="4359"/>
    <cellStyle name="Вывод 2 2 3 3 2 3" xfId="4360"/>
    <cellStyle name="Вывод 2 2 3 3 2 4" xfId="4361"/>
    <cellStyle name="Вывод 2 2 3 3 2 5" xfId="4362"/>
    <cellStyle name="Вывод 2 2 3 3 2 6" xfId="4363"/>
    <cellStyle name="Вывод 2 2 3 3 3" xfId="4364"/>
    <cellStyle name="Вывод 2 2 3 3 3 2" xfId="4365"/>
    <cellStyle name="Вывод 2 2 3 3 3 2 2" xfId="4366"/>
    <cellStyle name="Вывод 2 2 3 3 3 2 3" xfId="4367"/>
    <cellStyle name="Вывод 2 2 3 3 3 2 4" xfId="4368"/>
    <cellStyle name="Вывод 2 2 3 3 3 3" xfId="4369"/>
    <cellStyle name="Вывод 2 2 3 3 3 4" xfId="4370"/>
    <cellStyle name="Вывод 2 2 3 3 3 5" xfId="4371"/>
    <cellStyle name="Вывод 2 2 3 3 3 6" xfId="4372"/>
    <cellStyle name="Вывод 2 2 3 3 4" xfId="4373"/>
    <cellStyle name="Вывод 2 2 3 3 4 2" xfId="4374"/>
    <cellStyle name="Вывод 2 2 3 3 4 2 2" xfId="4375"/>
    <cellStyle name="Вывод 2 2 3 3 4 2 3" xfId="4376"/>
    <cellStyle name="Вывод 2 2 3 3 4 2 4" xfId="4377"/>
    <cellStyle name="Вывод 2 2 3 3 4 3" xfId="4378"/>
    <cellStyle name="Вывод 2 2 3 3 4 4" xfId="4379"/>
    <cellStyle name="Вывод 2 2 3 3 4 5" xfId="4380"/>
    <cellStyle name="Вывод 2 2 3 3 4 6" xfId="4381"/>
    <cellStyle name="Вывод 2 2 3 3 5" xfId="4382"/>
    <cellStyle name="Вывод 2 2 3 3 5 2" xfId="4383"/>
    <cellStyle name="Вывод 2 2 3 3 5 3" xfId="4384"/>
    <cellStyle name="Вывод 2 2 3 3 5 4" xfId="4385"/>
    <cellStyle name="Вывод 2 2 3 3 6" xfId="4386"/>
    <cellStyle name="Вывод 2 2 3 3 7" xfId="4387"/>
    <cellStyle name="Вывод 2 2 3 3 8" xfId="4388"/>
    <cellStyle name="Вывод 2 2 3 3 9" xfId="4389"/>
    <cellStyle name="Вывод 2 2 3 4" xfId="4390"/>
    <cellStyle name="Вывод 2 2 3 4 2" xfId="4391"/>
    <cellStyle name="Вывод 2 2 3 4 2 2" xfId="4392"/>
    <cellStyle name="Вывод 2 2 3 4 2 3" xfId="4393"/>
    <cellStyle name="Вывод 2 2 3 4 2 4" xfId="4394"/>
    <cellStyle name="Вывод 2 2 3 4 3" xfId="4395"/>
    <cellStyle name="Вывод 2 2 3 4 4" xfId="4396"/>
    <cellStyle name="Вывод 2 2 3 4 5" xfId="4397"/>
    <cellStyle name="Вывод 2 2 3 4 6" xfId="4398"/>
    <cellStyle name="Вывод 2 2 3 5" xfId="4399"/>
    <cellStyle name="Вывод 2 2 3 5 2" xfId="4400"/>
    <cellStyle name="Вывод 2 2 3 5 2 2" xfId="4401"/>
    <cellStyle name="Вывод 2 2 3 5 2 3" xfId="4402"/>
    <cellStyle name="Вывод 2 2 3 5 2 4" xfId="4403"/>
    <cellStyle name="Вывод 2 2 3 5 3" xfId="4404"/>
    <cellStyle name="Вывод 2 2 3 5 4" xfId="4405"/>
    <cellStyle name="Вывод 2 2 3 5 5" xfId="4406"/>
    <cellStyle name="Вывод 2 2 3 5 6" xfId="4407"/>
    <cellStyle name="Вывод 2 2 3 6" xfId="4408"/>
    <cellStyle name="Вывод 2 2 3 6 2" xfId="4409"/>
    <cellStyle name="Вывод 2 2 3 6 2 2" xfId="4410"/>
    <cellStyle name="Вывод 2 2 3 6 2 3" xfId="4411"/>
    <cellStyle name="Вывод 2 2 3 6 2 4" xfId="4412"/>
    <cellStyle name="Вывод 2 2 3 6 3" xfId="4413"/>
    <cellStyle name="Вывод 2 2 3 6 4" xfId="4414"/>
    <cellStyle name="Вывод 2 2 3 6 5" xfId="4415"/>
    <cellStyle name="Вывод 2 2 3 6 6" xfId="4416"/>
    <cellStyle name="Вывод 2 2 3 7" xfId="4417"/>
    <cellStyle name="Вывод 2 2 3 7 2" xfId="4418"/>
    <cellStyle name="Вывод 2 2 3 7 3" xfId="4419"/>
    <cellStyle name="Вывод 2 2 3 7 4" xfId="4420"/>
    <cellStyle name="Вывод 2 2 3 8" xfId="4421"/>
    <cellStyle name="Вывод 2 2 3 9" xfId="4422"/>
    <cellStyle name="Вывод 2 2 4" xfId="4423"/>
    <cellStyle name="Вывод 2 2 4 2" xfId="4424"/>
    <cellStyle name="Вывод 2 2 4 2 2" xfId="4425"/>
    <cellStyle name="Вывод 2 2 4 2 2 2" xfId="4426"/>
    <cellStyle name="Вывод 2 2 4 2 2 3" xfId="4427"/>
    <cellStyle name="Вывод 2 2 4 2 2 4" xfId="4428"/>
    <cellStyle name="Вывод 2 2 4 2 3" xfId="4429"/>
    <cellStyle name="Вывод 2 2 4 2 4" xfId="4430"/>
    <cellStyle name="Вывод 2 2 4 2 5" xfId="4431"/>
    <cellStyle name="Вывод 2 2 4 2 6" xfId="4432"/>
    <cellStyle name="Вывод 2 2 4 3" xfId="4433"/>
    <cellStyle name="Вывод 2 2 4 3 2" xfId="4434"/>
    <cellStyle name="Вывод 2 2 4 3 2 2" xfId="4435"/>
    <cellStyle name="Вывод 2 2 4 3 2 3" xfId="4436"/>
    <cellStyle name="Вывод 2 2 4 3 2 4" xfId="4437"/>
    <cellStyle name="Вывод 2 2 4 3 3" xfId="4438"/>
    <cellStyle name="Вывод 2 2 4 3 4" xfId="4439"/>
    <cellStyle name="Вывод 2 2 4 3 5" xfId="4440"/>
    <cellStyle name="Вывод 2 2 4 3 6" xfId="4441"/>
    <cellStyle name="Вывод 2 2 4 4" xfId="4442"/>
    <cellStyle name="Вывод 2 2 4 4 2" xfId="4443"/>
    <cellStyle name="Вывод 2 2 4 4 2 2" xfId="4444"/>
    <cellStyle name="Вывод 2 2 4 4 2 3" xfId="4445"/>
    <cellStyle name="Вывод 2 2 4 4 2 4" xfId="4446"/>
    <cellStyle name="Вывод 2 2 4 4 3" xfId="4447"/>
    <cellStyle name="Вывод 2 2 4 4 4" xfId="4448"/>
    <cellStyle name="Вывод 2 2 4 4 5" xfId="4449"/>
    <cellStyle name="Вывод 2 2 4 4 6" xfId="4450"/>
    <cellStyle name="Вывод 2 2 4 5" xfId="4451"/>
    <cellStyle name="Вывод 2 2 4 5 2" xfId="4452"/>
    <cellStyle name="Вывод 2 2 4 5 3" xfId="4453"/>
    <cellStyle name="Вывод 2 2 4 5 4" xfId="4454"/>
    <cellStyle name="Вывод 2 2 4 6" xfId="4455"/>
    <cellStyle name="Вывод 2 2 4 7" xfId="4456"/>
    <cellStyle name="Вывод 2 2 4 8" xfId="4457"/>
    <cellStyle name="Вывод 2 2 4 9" xfId="4458"/>
    <cellStyle name="Вывод 2 2 5" xfId="4459"/>
    <cellStyle name="Вывод 2 2 5 2" xfId="4460"/>
    <cellStyle name="Вывод 2 2 5 2 2" xfId="4461"/>
    <cellStyle name="Вывод 2 2 5 2 3" xfId="4462"/>
    <cellStyle name="Вывод 2 2 5 2 4" xfId="4463"/>
    <cellStyle name="Вывод 2 2 5 3" xfId="4464"/>
    <cellStyle name="Вывод 2 2 5 4" xfId="4465"/>
    <cellStyle name="Вывод 2 2 5 5" xfId="4466"/>
    <cellStyle name="Вывод 2 2 5 6" xfId="4467"/>
    <cellStyle name="Вывод 2 2 6" xfId="4468"/>
    <cellStyle name="Вывод 2 2 7" xfId="4469"/>
    <cellStyle name="Вывод 2 2 8" xfId="4470"/>
    <cellStyle name="Вывод 2 2 9" xfId="4471"/>
    <cellStyle name="Вывод 2 3" xfId="4472"/>
    <cellStyle name="Вывод 2 3 10" xfId="4473"/>
    <cellStyle name="Вывод 2 3 11" xfId="4474"/>
    <cellStyle name="Вывод 2 3 2" xfId="4475"/>
    <cellStyle name="Вывод 2 3 2 10" xfId="4476"/>
    <cellStyle name="Вывод 2 3 2 2" xfId="4477"/>
    <cellStyle name="Вывод 2 3 2 2 2" xfId="4478"/>
    <cellStyle name="Вывод 2 3 2 2 2 2" xfId="4479"/>
    <cellStyle name="Вывод 2 3 2 2 2 2 2" xfId="4480"/>
    <cellStyle name="Вывод 2 3 2 2 2 2 3" xfId="4481"/>
    <cellStyle name="Вывод 2 3 2 2 2 2 4" xfId="4482"/>
    <cellStyle name="Вывод 2 3 2 2 2 3" xfId="4483"/>
    <cellStyle name="Вывод 2 3 2 2 2 4" xfId="4484"/>
    <cellStyle name="Вывод 2 3 2 2 2 5" xfId="4485"/>
    <cellStyle name="Вывод 2 3 2 2 2 6" xfId="4486"/>
    <cellStyle name="Вывод 2 3 2 2 3" xfId="4487"/>
    <cellStyle name="Вывод 2 3 2 2 3 2" xfId="4488"/>
    <cellStyle name="Вывод 2 3 2 2 3 2 2" xfId="4489"/>
    <cellStyle name="Вывод 2 3 2 2 3 2 3" xfId="4490"/>
    <cellStyle name="Вывод 2 3 2 2 3 2 4" xfId="4491"/>
    <cellStyle name="Вывод 2 3 2 2 3 3" xfId="4492"/>
    <cellStyle name="Вывод 2 3 2 2 3 4" xfId="4493"/>
    <cellStyle name="Вывод 2 3 2 2 3 5" xfId="4494"/>
    <cellStyle name="Вывод 2 3 2 2 3 6" xfId="4495"/>
    <cellStyle name="Вывод 2 3 2 2 4" xfId="4496"/>
    <cellStyle name="Вывод 2 3 2 2 4 2" xfId="4497"/>
    <cellStyle name="Вывод 2 3 2 2 4 2 2" xfId="4498"/>
    <cellStyle name="Вывод 2 3 2 2 4 2 3" xfId="4499"/>
    <cellStyle name="Вывод 2 3 2 2 4 2 4" xfId="4500"/>
    <cellStyle name="Вывод 2 3 2 2 4 3" xfId="4501"/>
    <cellStyle name="Вывод 2 3 2 2 4 4" xfId="4502"/>
    <cellStyle name="Вывод 2 3 2 2 4 5" xfId="4503"/>
    <cellStyle name="Вывод 2 3 2 2 4 6" xfId="4504"/>
    <cellStyle name="Вывод 2 3 2 2 5" xfId="4505"/>
    <cellStyle name="Вывод 2 3 2 2 5 2" xfId="4506"/>
    <cellStyle name="Вывод 2 3 2 2 5 3" xfId="4507"/>
    <cellStyle name="Вывод 2 3 2 2 5 4" xfId="4508"/>
    <cellStyle name="Вывод 2 3 2 2 6" xfId="4509"/>
    <cellStyle name="Вывод 2 3 2 2 7" xfId="4510"/>
    <cellStyle name="Вывод 2 3 2 2 8" xfId="4511"/>
    <cellStyle name="Вывод 2 3 2 2 9" xfId="4512"/>
    <cellStyle name="Вывод 2 3 2 3" xfId="4513"/>
    <cellStyle name="Вывод 2 3 2 3 2" xfId="4514"/>
    <cellStyle name="Вывод 2 3 2 3 2 2" xfId="4515"/>
    <cellStyle name="Вывод 2 3 2 3 2 3" xfId="4516"/>
    <cellStyle name="Вывод 2 3 2 3 2 4" xfId="4517"/>
    <cellStyle name="Вывод 2 3 2 3 3" xfId="4518"/>
    <cellStyle name="Вывод 2 3 2 3 4" xfId="4519"/>
    <cellStyle name="Вывод 2 3 2 3 5" xfId="4520"/>
    <cellStyle name="Вывод 2 3 2 3 6" xfId="4521"/>
    <cellStyle name="Вывод 2 3 2 4" xfId="4522"/>
    <cellStyle name="Вывод 2 3 2 4 2" xfId="4523"/>
    <cellStyle name="Вывод 2 3 2 4 2 2" xfId="4524"/>
    <cellStyle name="Вывод 2 3 2 4 2 3" xfId="4525"/>
    <cellStyle name="Вывод 2 3 2 4 2 4" xfId="4526"/>
    <cellStyle name="Вывод 2 3 2 4 3" xfId="4527"/>
    <cellStyle name="Вывод 2 3 2 4 4" xfId="4528"/>
    <cellStyle name="Вывод 2 3 2 4 5" xfId="4529"/>
    <cellStyle name="Вывод 2 3 2 4 6" xfId="4530"/>
    <cellStyle name="Вывод 2 3 2 5" xfId="4531"/>
    <cellStyle name="Вывод 2 3 2 5 2" xfId="4532"/>
    <cellStyle name="Вывод 2 3 2 5 2 2" xfId="4533"/>
    <cellStyle name="Вывод 2 3 2 5 2 3" xfId="4534"/>
    <cellStyle name="Вывод 2 3 2 5 2 4" xfId="4535"/>
    <cellStyle name="Вывод 2 3 2 5 3" xfId="4536"/>
    <cellStyle name="Вывод 2 3 2 5 4" xfId="4537"/>
    <cellStyle name="Вывод 2 3 2 5 5" xfId="4538"/>
    <cellStyle name="Вывод 2 3 2 5 6" xfId="4539"/>
    <cellStyle name="Вывод 2 3 2 6" xfId="4540"/>
    <cellStyle name="Вывод 2 3 2 6 2" xfId="4541"/>
    <cellStyle name="Вывод 2 3 2 6 3" xfId="4542"/>
    <cellStyle name="Вывод 2 3 2 6 4" xfId="4543"/>
    <cellStyle name="Вывод 2 3 2 7" xfId="4544"/>
    <cellStyle name="Вывод 2 3 2 8" xfId="4545"/>
    <cellStyle name="Вывод 2 3 2 9" xfId="4546"/>
    <cellStyle name="Вывод 2 3 3" xfId="4547"/>
    <cellStyle name="Вывод 2 3 3 2" xfId="4548"/>
    <cellStyle name="Вывод 2 3 3 2 2" xfId="4549"/>
    <cellStyle name="Вывод 2 3 3 2 2 2" xfId="4550"/>
    <cellStyle name="Вывод 2 3 3 2 2 3" xfId="4551"/>
    <cellStyle name="Вывод 2 3 3 2 2 4" xfId="4552"/>
    <cellStyle name="Вывод 2 3 3 2 3" xfId="4553"/>
    <cellStyle name="Вывод 2 3 3 2 4" xfId="4554"/>
    <cellStyle name="Вывод 2 3 3 2 5" xfId="4555"/>
    <cellStyle name="Вывод 2 3 3 2 6" xfId="4556"/>
    <cellStyle name="Вывод 2 3 3 3" xfId="4557"/>
    <cellStyle name="Вывод 2 3 3 3 2" xfId="4558"/>
    <cellStyle name="Вывод 2 3 3 3 2 2" xfId="4559"/>
    <cellStyle name="Вывод 2 3 3 3 2 3" xfId="4560"/>
    <cellStyle name="Вывод 2 3 3 3 2 4" xfId="4561"/>
    <cellStyle name="Вывод 2 3 3 3 3" xfId="4562"/>
    <cellStyle name="Вывод 2 3 3 3 4" xfId="4563"/>
    <cellStyle name="Вывод 2 3 3 3 5" xfId="4564"/>
    <cellStyle name="Вывод 2 3 3 3 6" xfId="4565"/>
    <cellStyle name="Вывод 2 3 3 4" xfId="4566"/>
    <cellStyle name="Вывод 2 3 3 4 2" xfId="4567"/>
    <cellStyle name="Вывод 2 3 3 4 2 2" xfId="4568"/>
    <cellStyle name="Вывод 2 3 3 4 2 3" xfId="4569"/>
    <cellStyle name="Вывод 2 3 3 4 2 4" xfId="4570"/>
    <cellStyle name="Вывод 2 3 3 4 3" xfId="4571"/>
    <cellStyle name="Вывод 2 3 3 4 4" xfId="4572"/>
    <cellStyle name="Вывод 2 3 3 4 5" xfId="4573"/>
    <cellStyle name="Вывод 2 3 3 4 6" xfId="4574"/>
    <cellStyle name="Вывод 2 3 3 5" xfId="4575"/>
    <cellStyle name="Вывод 2 3 3 5 2" xfId="4576"/>
    <cellStyle name="Вывод 2 3 3 5 3" xfId="4577"/>
    <cellStyle name="Вывод 2 3 3 5 4" xfId="4578"/>
    <cellStyle name="Вывод 2 3 3 6" xfId="4579"/>
    <cellStyle name="Вывод 2 3 3 7" xfId="4580"/>
    <cellStyle name="Вывод 2 3 3 8" xfId="4581"/>
    <cellStyle name="Вывод 2 3 3 9" xfId="4582"/>
    <cellStyle name="Вывод 2 3 4" xfId="4583"/>
    <cellStyle name="Вывод 2 3 4 2" xfId="4584"/>
    <cellStyle name="Вывод 2 3 4 2 2" xfId="4585"/>
    <cellStyle name="Вывод 2 3 4 2 3" xfId="4586"/>
    <cellStyle name="Вывод 2 3 4 2 4" xfId="4587"/>
    <cellStyle name="Вывод 2 3 4 3" xfId="4588"/>
    <cellStyle name="Вывод 2 3 4 4" xfId="4589"/>
    <cellStyle name="Вывод 2 3 4 5" xfId="4590"/>
    <cellStyle name="Вывод 2 3 4 6" xfId="4591"/>
    <cellStyle name="Вывод 2 3 5" xfId="4592"/>
    <cellStyle name="Вывод 2 3 5 2" xfId="4593"/>
    <cellStyle name="Вывод 2 3 5 2 2" xfId="4594"/>
    <cellStyle name="Вывод 2 3 5 2 3" xfId="4595"/>
    <cellStyle name="Вывод 2 3 5 2 4" xfId="4596"/>
    <cellStyle name="Вывод 2 3 5 3" xfId="4597"/>
    <cellStyle name="Вывод 2 3 5 4" xfId="4598"/>
    <cellStyle name="Вывод 2 3 5 5" xfId="4599"/>
    <cellStyle name="Вывод 2 3 5 6" xfId="4600"/>
    <cellStyle name="Вывод 2 3 6" xfId="4601"/>
    <cellStyle name="Вывод 2 3 6 2" xfId="4602"/>
    <cellStyle name="Вывод 2 3 6 2 2" xfId="4603"/>
    <cellStyle name="Вывод 2 3 6 2 3" xfId="4604"/>
    <cellStyle name="Вывод 2 3 6 2 4" xfId="4605"/>
    <cellStyle name="Вывод 2 3 6 3" xfId="4606"/>
    <cellStyle name="Вывод 2 3 6 4" xfId="4607"/>
    <cellStyle name="Вывод 2 3 6 5" xfId="4608"/>
    <cellStyle name="Вывод 2 3 6 6" xfId="4609"/>
    <cellStyle name="Вывод 2 3 7" xfId="4610"/>
    <cellStyle name="Вывод 2 3 7 2" xfId="4611"/>
    <cellStyle name="Вывод 2 3 7 3" xfId="4612"/>
    <cellStyle name="Вывод 2 3 7 4" xfId="4613"/>
    <cellStyle name="Вывод 2 3 8" xfId="4614"/>
    <cellStyle name="Вывод 2 3 9" xfId="4615"/>
    <cellStyle name="Вывод 2 4" xfId="4616"/>
    <cellStyle name="Вывод 2 4 10" xfId="4617"/>
    <cellStyle name="Вывод 2 4 2" xfId="4618"/>
    <cellStyle name="Вывод 2 4 2 2" xfId="4619"/>
    <cellStyle name="Вывод 2 4 2 2 2" xfId="4620"/>
    <cellStyle name="Вывод 2 4 2 2 2 2" xfId="4621"/>
    <cellStyle name="Вывод 2 4 2 2 2 3" xfId="4622"/>
    <cellStyle name="Вывод 2 4 2 2 2 4" xfId="4623"/>
    <cellStyle name="Вывод 2 4 2 2 3" xfId="4624"/>
    <cellStyle name="Вывод 2 4 2 2 4" xfId="4625"/>
    <cellStyle name="Вывод 2 4 2 2 5" xfId="4626"/>
    <cellStyle name="Вывод 2 4 2 2 6" xfId="4627"/>
    <cellStyle name="Вывод 2 4 2 3" xfId="4628"/>
    <cellStyle name="Вывод 2 4 2 3 2" xfId="4629"/>
    <cellStyle name="Вывод 2 4 2 3 2 2" xfId="4630"/>
    <cellStyle name="Вывод 2 4 2 3 2 3" xfId="4631"/>
    <cellStyle name="Вывод 2 4 2 3 2 4" xfId="4632"/>
    <cellStyle name="Вывод 2 4 2 3 3" xfId="4633"/>
    <cellStyle name="Вывод 2 4 2 3 4" xfId="4634"/>
    <cellStyle name="Вывод 2 4 2 3 5" xfId="4635"/>
    <cellStyle name="Вывод 2 4 2 3 6" xfId="4636"/>
    <cellStyle name="Вывод 2 4 2 4" xfId="4637"/>
    <cellStyle name="Вывод 2 4 2 4 2" xfId="4638"/>
    <cellStyle name="Вывод 2 4 2 4 2 2" xfId="4639"/>
    <cellStyle name="Вывод 2 4 2 4 2 3" xfId="4640"/>
    <cellStyle name="Вывод 2 4 2 4 2 4" xfId="4641"/>
    <cellStyle name="Вывод 2 4 2 4 3" xfId="4642"/>
    <cellStyle name="Вывод 2 4 2 4 4" xfId="4643"/>
    <cellStyle name="Вывод 2 4 2 4 5" xfId="4644"/>
    <cellStyle name="Вывод 2 4 2 4 6" xfId="4645"/>
    <cellStyle name="Вывод 2 4 2 5" xfId="4646"/>
    <cellStyle name="Вывод 2 4 2 5 2" xfId="4647"/>
    <cellStyle name="Вывод 2 4 2 5 3" xfId="4648"/>
    <cellStyle name="Вывод 2 4 2 5 4" xfId="4649"/>
    <cellStyle name="Вывод 2 4 2 6" xfId="4650"/>
    <cellStyle name="Вывод 2 4 2 7" xfId="4651"/>
    <cellStyle name="Вывод 2 4 2 8" xfId="4652"/>
    <cellStyle name="Вывод 2 4 2 9" xfId="4653"/>
    <cellStyle name="Вывод 2 4 3" xfId="4654"/>
    <cellStyle name="Вывод 2 4 3 2" xfId="4655"/>
    <cellStyle name="Вывод 2 4 3 2 2" xfId="4656"/>
    <cellStyle name="Вывод 2 4 3 2 3" xfId="4657"/>
    <cellStyle name="Вывод 2 4 3 2 4" xfId="4658"/>
    <cellStyle name="Вывод 2 4 3 3" xfId="4659"/>
    <cellStyle name="Вывод 2 4 3 4" xfId="4660"/>
    <cellStyle name="Вывод 2 4 3 5" xfId="4661"/>
    <cellStyle name="Вывод 2 4 3 6" xfId="4662"/>
    <cellStyle name="Вывод 2 4 4" xfId="4663"/>
    <cellStyle name="Вывод 2 4 4 2" xfId="4664"/>
    <cellStyle name="Вывод 2 4 4 2 2" xfId="4665"/>
    <cellStyle name="Вывод 2 4 4 2 3" xfId="4666"/>
    <cellStyle name="Вывод 2 4 4 2 4" xfId="4667"/>
    <cellStyle name="Вывод 2 4 4 3" xfId="4668"/>
    <cellStyle name="Вывод 2 4 4 4" xfId="4669"/>
    <cellStyle name="Вывод 2 4 4 5" xfId="4670"/>
    <cellStyle name="Вывод 2 4 4 6" xfId="4671"/>
    <cellStyle name="Вывод 2 4 5" xfId="4672"/>
    <cellStyle name="Вывод 2 4 5 2" xfId="4673"/>
    <cellStyle name="Вывод 2 4 5 2 2" xfId="4674"/>
    <cellStyle name="Вывод 2 4 5 2 3" xfId="4675"/>
    <cellStyle name="Вывод 2 4 5 2 4" xfId="4676"/>
    <cellStyle name="Вывод 2 4 5 3" xfId="4677"/>
    <cellStyle name="Вывод 2 4 5 4" xfId="4678"/>
    <cellStyle name="Вывод 2 4 5 5" xfId="4679"/>
    <cellStyle name="Вывод 2 4 5 6" xfId="4680"/>
    <cellStyle name="Вывод 2 4 6" xfId="4681"/>
    <cellStyle name="Вывод 2 4 6 2" xfId="4682"/>
    <cellStyle name="Вывод 2 4 6 3" xfId="4683"/>
    <cellStyle name="Вывод 2 4 6 4" xfId="4684"/>
    <cellStyle name="Вывод 2 4 7" xfId="4685"/>
    <cellStyle name="Вывод 2 4 8" xfId="4686"/>
    <cellStyle name="Вывод 2 4 9" xfId="4687"/>
    <cellStyle name="Вывод 2 5" xfId="4688"/>
    <cellStyle name="Вывод 2 5 2" xfId="4689"/>
    <cellStyle name="Вывод 2 5 2 2" xfId="4690"/>
    <cellStyle name="Вывод 2 5 2 2 2" xfId="4691"/>
    <cellStyle name="Вывод 2 5 2 2 3" xfId="4692"/>
    <cellStyle name="Вывод 2 5 2 2 4" xfId="4693"/>
    <cellStyle name="Вывод 2 5 2 3" xfId="4694"/>
    <cellStyle name="Вывод 2 5 2 4" xfId="4695"/>
    <cellStyle name="Вывод 2 5 2 5" xfId="4696"/>
    <cellStyle name="Вывод 2 5 2 6" xfId="4697"/>
    <cellStyle name="Вывод 2 5 3" xfId="4698"/>
    <cellStyle name="Вывод 2 5 3 2" xfId="4699"/>
    <cellStyle name="Вывод 2 5 3 2 2" xfId="4700"/>
    <cellStyle name="Вывод 2 5 3 2 3" xfId="4701"/>
    <cellStyle name="Вывод 2 5 3 2 4" xfId="4702"/>
    <cellStyle name="Вывод 2 5 3 3" xfId="4703"/>
    <cellStyle name="Вывод 2 5 3 4" xfId="4704"/>
    <cellStyle name="Вывод 2 5 3 5" xfId="4705"/>
    <cellStyle name="Вывод 2 5 3 6" xfId="4706"/>
    <cellStyle name="Вывод 2 5 4" xfId="4707"/>
    <cellStyle name="Вывод 2 5 4 2" xfId="4708"/>
    <cellStyle name="Вывод 2 5 4 2 2" xfId="4709"/>
    <cellStyle name="Вывод 2 5 4 2 3" xfId="4710"/>
    <cellStyle name="Вывод 2 5 4 2 4" xfId="4711"/>
    <cellStyle name="Вывод 2 5 4 3" xfId="4712"/>
    <cellStyle name="Вывод 2 5 4 4" xfId="4713"/>
    <cellStyle name="Вывод 2 5 4 5" xfId="4714"/>
    <cellStyle name="Вывод 2 5 4 6" xfId="4715"/>
    <cellStyle name="Вывод 2 5 5" xfId="4716"/>
    <cellStyle name="Вывод 2 5 5 2" xfId="4717"/>
    <cellStyle name="Вывод 2 5 5 3" xfId="4718"/>
    <cellStyle name="Вывод 2 5 5 4" xfId="4719"/>
    <cellStyle name="Вывод 2 5 6" xfId="4720"/>
    <cellStyle name="Вывод 2 5 7" xfId="4721"/>
    <cellStyle name="Вывод 2 5 8" xfId="4722"/>
    <cellStyle name="Вывод 2 5 9" xfId="4723"/>
    <cellStyle name="Вывод 2 6" xfId="4724"/>
    <cellStyle name="Вывод 2 6 2" xfId="4725"/>
    <cellStyle name="Вывод 2 6 2 2" xfId="4726"/>
    <cellStyle name="Вывод 2 6 2 3" xfId="4727"/>
    <cellStyle name="Вывод 2 6 2 4" xfId="4728"/>
    <cellStyle name="Вывод 2 6 3" xfId="4729"/>
    <cellStyle name="Вывод 2 6 4" xfId="4730"/>
    <cellStyle name="Вывод 2 6 5" xfId="4731"/>
    <cellStyle name="Вывод 2 6 6" xfId="4732"/>
    <cellStyle name="Вывод 2 7" xfId="4733"/>
    <cellStyle name="Вывод 2 7 2" xfId="4734"/>
    <cellStyle name="Вывод 2 7 2 2" xfId="4735"/>
    <cellStyle name="Вывод 2 7 2 3" xfId="4736"/>
    <cellStyle name="Вывод 2 7 2 4" xfId="4737"/>
    <cellStyle name="Вывод 2 7 3" xfId="4738"/>
    <cellStyle name="Вывод 2 7 4" xfId="4739"/>
    <cellStyle name="Вывод 2 7 5" xfId="4740"/>
    <cellStyle name="Вывод 2 7 6" xfId="4741"/>
    <cellStyle name="Вывод 2 8" xfId="4742"/>
    <cellStyle name="Вывод 2 8 2" xfId="4743"/>
    <cellStyle name="Вывод 2 8 2 2" xfId="4744"/>
    <cellStyle name="Вывод 2 8 2 3" xfId="4745"/>
    <cellStyle name="Вывод 2 8 2 4" xfId="4746"/>
    <cellStyle name="Вывод 2 8 3" xfId="4747"/>
    <cellStyle name="Вывод 2 8 4" xfId="4748"/>
    <cellStyle name="Вывод 2 8 5" xfId="4749"/>
    <cellStyle name="Вывод 2 8 6" xfId="4750"/>
    <cellStyle name="Вывод 2 9" xfId="4751"/>
    <cellStyle name="Вывод 3" xfId="4752"/>
    <cellStyle name="Вывод 3 2" xfId="4753"/>
    <cellStyle name="Вывод 4" xfId="4754"/>
    <cellStyle name="Вывод 5" xfId="4755"/>
    <cellStyle name="Вывод 6" xfId="4756"/>
    <cellStyle name="Вывод 7" xfId="4757"/>
    <cellStyle name="Вывод 8" xfId="4758"/>
    <cellStyle name="Вывод 9" xfId="4759"/>
    <cellStyle name="Вычисление 10" xfId="4760"/>
    <cellStyle name="Вычисление 11" xfId="4761"/>
    <cellStyle name="Вычисление 2" xfId="4762"/>
    <cellStyle name="Вычисление 2 10" xfId="4763"/>
    <cellStyle name="Вычисление 2 11" xfId="4764"/>
    <cellStyle name="Вычисление 2 12" xfId="4765"/>
    <cellStyle name="Вычисление 2 13" xfId="4766"/>
    <cellStyle name="Вычисление 2 14" xfId="4767"/>
    <cellStyle name="Вычисление 2 2" xfId="4768"/>
    <cellStyle name="Вычисление 2 2 10" xfId="4769"/>
    <cellStyle name="Вычисление 2 2 2" xfId="4770"/>
    <cellStyle name="Вычисление 2 2 2 10" xfId="4771"/>
    <cellStyle name="Вычисление 2 2 2 11" xfId="4772"/>
    <cellStyle name="Вычисление 2 2 2 2" xfId="4773"/>
    <cellStyle name="Вычисление 2 2 2 2 10" xfId="4774"/>
    <cellStyle name="Вычисление 2 2 2 2 2" xfId="4775"/>
    <cellStyle name="Вычисление 2 2 2 2 2 2" xfId="4776"/>
    <cellStyle name="Вычисление 2 2 2 2 2 2 2" xfId="4777"/>
    <cellStyle name="Вычисление 2 2 2 2 2 2 2 2" xfId="4778"/>
    <cellStyle name="Вычисление 2 2 2 2 2 2 2 3" xfId="4779"/>
    <cellStyle name="Вычисление 2 2 2 2 2 2 2 4" xfId="4780"/>
    <cellStyle name="Вычисление 2 2 2 2 2 2 3" xfId="4781"/>
    <cellStyle name="Вычисление 2 2 2 2 2 2 4" xfId="4782"/>
    <cellStyle name="Вычисление 2 2 2 2 2 2 5" xfId="4783"/>
    <cellStyle name="Вычисление 2 2 2 2 2 2 6" xfId="4784"/>
    <cellStyle name="Вычисление 2 2 2 2 2 3" xfId="4785"/>
    <cellStyle name="Вычисление 2 2 2 2 2 3 2" xfId="4786"/>
    <cellStyle name="Вычисление 2 2 2 2 2 3 2 2" xfId="4787"/>
    <cellStyle name="Вычисление 2 2 2 2 2 3 2 3" xfId="4788"/>
    <cellStyle name="Вычисление 2 2 2 2 2 3 2 4" xfId="4789"/>
    <cellStyle name="Вычисление 2 2 2 2 2 3 3" xfId="4790"/>
    <cellStyle name="Вычисление 2 2 2 2 2 3 4" xfId="4791"/>
    <cellStyle name="Вычисление 2 2 2 2 2 3 5" xfId="4792"/>
    <cellStyle name="Вычисление 2 2 2 2 2 3 6" xfId="4793"/>
    <cellStyle name="Вычисление 2 2 2 2 2 4" xfId="4794"/>
    <cellStyle name="Вычисление 2 2 2 2 2 4 2" xfId="4795"/>
    <cellStyle name="Вычисление 2 2 2 2 2 4 2 2" xfId="4796"/>
    <cellStyle name="Вычисление 2 2 2 2 2 4 2 3" xfId="4797"/>
    <cellStyle name="Вычисление 2 2 2 2 2 4 2 4" xfId="4798"/>
    <cellStyle name="Вычисление 2 2 2 2 2 4 3" xfId="4799"/>
    <cellStyle name="Вычисление 2 2 2 2 2 4 4" xfId="4800"/>
    <cellStyle name="Вычисление 2 2 2 2 2 4 5" xfId="4801"/>
    <cellStyle name="Вычисление 2 2 2 2 2 4 6" xfId="4802"/>
    <cellStyle name="Вычисление 2 2 2 2 2 5" xfId="4803"/>
    <cellStyle name="Вычисление 2 2 2 2 2 5 2" xfId="4804"/>
    <cellStyle name="Вычисление 2 2 2 2 2 5 3" xfId="4805"/>
    <cellStyle name="Вычисление 2 2 2 2 2 5 4" xfId="4806"/>
    <cellStyle name="Вычисление 2 2 2 2 2 6" xfId="4807"/>
    <cellStyle name="Вычисление 2 2 2 2 2 7" xfId="4808"/>
    <cellStyle name="Вычисление 2 2 2 2 2 8" xfId="4809"/>
    <cellStyle name="Вычисление 2 2 2 2 2 9" xfId="4810"/>
    <cellStyle name="Вычисление 2 2 2 2 3" xfId="4811"/>
    <cellStyle name="Вычисление 2 2 2 2 3 2" xfId="4812"/>
    <cellStyle name="Вычисление 2 2 2 2 3 2 2" xfId="4813"/>
    <cellStyle name="Вычисление 2 2 2 2 3 2 3" xfId="4814"/>
    <cellStyle name="Вычисление 2 2 2 2 3 2 4" xfId="4815"/>
    <cellStyle name="Вычисление 2 2 2 2 3 3" xfId="4816"/>
    <cellStyle name="Вычисление 2 2 2 2 3 4" xfId="4817"/>
    <cellStyle name="Вычисление 2 2 2 2 3 5" xfId="4818"/>
    <cellStyle name="Вычисление 2 2 2 2 3 6" xfId="4819"/>
    <cellStyle name="Вычисление 2 2 2 2 4" xfId="4820"/>
    <cellStyle name="Вычисление 2 2 2 2 4 2" xfId="4821"/>
    <cellStyle name="Вычисление 2 2 2 2 4 2 2" xfId="4822"/>
    <cellStyle name="Вычисление 2 2 2 2 4 2 3" xfId="4823"/>
    <cellStyle name="Вычисление 2 2 2 2 4 2 4" xfId="4824"/>
    <cellStyle name="Вычисление 2 2 2 2 4 3" xfId="4825"/>
    <cellStyle name="Вычисление 2 2 2 2 4 4" xfId="4826"/>
    <cellStyle name="Вычисление 2 2 2 2 4 5" xfId="4827"/>
    <cellStyle name="Вычисление 2 2 2 2 4 6" xfId="4828"/>
    <cellStyle name="Вычисление 2 2 2 2 5" xfId="4829"/>
    <cellStyle name="Вычисление 2 2 2 2 5 2" xfId="4830"/>
    <cellStyle name="Вычисление 2 2 2 2 5 2 2" xfId="4831"/>
    <cellStyle name="Вычисление 2 2 2 2 5 2 3" xfId="4832"/>
    <cellStyle name="Вычисление 2 2 2 2 5 2 4" xfId="4833"/>
    <cellStyle name="Вычисление 2 2 2 2 5 3" xfId="4834"/>
    <cellStyle name="Вычисление 2 2 2 2 5 4" xfId="4835"/>
    <cellStyle name="Вычисление 2 2 2 2 5 5" xfId="4836"/>
    <cellStyle name="Вычисление 2 2 2 2 5 6" xfId="4837"/>
    <cellStyle name="Вычисление 2 2 2 2 6" xfId="4838"/>
    <cellStyle name="Вычисление 2 2 2 2 6 2" xfId="4839"/>
    <cellStyle name="Вычисление 2 2 2 2 6 3" xfId="4840"/>
    <cellStyle name="Вычисление 2 2 2 2 6 4" xfId="4841"/>
    <cellStyle name="Вычисление 2 2 2 2 7" xfId="4842"/>
    <cellStyle name="Вычисление 2 2 2 2 8" xfId="4843"/>
    <cellStyle name="Вычисление 2 2 2 2 9" xfId="4844"/>
    <cellStyle name="Вычисление 2 2 2 3" xfId="4845"/>
    <cellStyle name="Вычисление 2 2 2 3 2" xfId="4846"/>
    <cellStyle name="Вычисление 2 2 2 3 2 2" xfId="4847"/>
    <cellStyle name="Вычисление 2 2 2 3 2 2 2" xfId="4848"/>
    <cellStyle name="Вычисление 2 2 2 3 2 2 3" xfId="4849"/>
    <cellStyle name="Вычисление 2 2 2 3 2 2 4" xfId="4850"/>
    <cellStyle name="Вычисление 2 2 2 3 2 3" xfId="4851"/>
    <cellStyle name="Вычисление 2 2 2 3 2 4" xfId="4852"/>
    <cellStyle name="Вычисление 2 2 2 3 2 5" xfId="4853"/>
    <cellStyle name="Вычисление 2 2 2 3 2 6" xfId="4854"/>
    <cellStyle name="Вычисление 2 2 2 3 3" xfId="4855"/>
    <cellStyle name="Вычисление 2 2 2 3 3 2" xfId="4856"/>
    <cellStyle name="Вычисление 2 2 2 3 3 2 2" xfId="4857"/>
    <cellStyle name="Вычисление 2 2 2 3 3 2 3" xfId="4858"/>
    <cellStyle name="Вычисление 2 2 2 3 3 2 4" xfId="4859"/>
    <cellStyle name="Вычисление 2 2 2 3 3 3" xfId="4860"/>
    <cellStyle name="Вычисление 2 2 2 3 3 4" xfId="4861"/>
    <cellStyle name="Вычисление 2 2 2 3 3 5" xfId="4862"/>
    <cellStyle name="Вычисление 2 2 2 3 3 6" xfId="4863"/>
    <cellStyle name="Вычисление 2 2 2 3 4" xfId="4864"/>
    <cellStyle name="Вычисление 2 2 2 3 4 2" xfId="4865"/>
    <cellStyle name="Вычисление 2 2 2 3 4 2 2" xfId="4866"/>
    <cellStyle name="Вычисление 2 2 2 3 4 2 3" xfId="4867"/>
    <cellStyle name="Вычисление 2 2 2 3 4 2 4" xfId="4868"/>
    <cellStyle name="Вычисление 2 2 2 3 4 3" xfId="4869"/>
    <cellStyle name="Вычисление 2 2 2 3 4 4" xfId="4870"/>
    <cellStyle name="Вычисление 2 2 2 3 4 5" xfId="4871"/>
    <cellStyle name="Вычисление 2 2 2 3 4 6" xfId="4872"/>
    <cellStyle name="Вычисление 2 2 2 3 5" xfId="4873"/>
    <cellStyle name="Вычисление 2 2 2 3 5 2" xfId="4874"/>
    <cellStyle name="Вычисление 2 2 2 3 5 3" xfId="4875"/>
    <cellStyle name="Вычисление 2 2 2 3 5 4" xfId="4876"/>
    <cellStyle name="Вычисление 2 2 2 3 6" xfId="4877"/>
    <cellStyle name="Вычисление 2 2 2 3 7" xfId="4878"/>
    <cellStyle name="Вычисление 2 2 2 3 8" xfId="4879"/>
    <cellStyle name="Вычисление 2 2 2 3 9" xfId="4880"/>
    <cellStyle name="Вычисление 2 2 2 4" xfId="4881"/>
    <cellStyle name="Вычисление 2 2 2 4 2" xfId="4882"/>
    <cellStyle name="Вычисление 2 2 2 4 2 2" xfId="4883"/>
    <cellStyle name="Вычисление 2 2 2 4 2 3" xfId="4884"/>
    <cellStyle name="Вычисление 2 2 2 4 2 4" xfId="4885"/>
    <cellStyle name="Вычисление 2 2 2 4 3" xfId="4886"/>
    <cellStyle name="Вычисление 2 2 2 4 4" xfId="4887"/>
    <cellStyle name="Вычисление 2 2 2 4 5" xfId="4888"/>
    <cellStyle name="Вычисление 2 2 2 4 6" xfId="4889"/>
    <cellStyle name="Вычисление 2 2 2 5" xfId="4890"/>
    <cellStyle name="Вычисление 2 2 2 5 2" xfId="4891"/>
    <cellStyle name="Вычисление 2 2 2 5 2 2" xfId="4892"/>
    <cellStyle name="Вычисление 2 2 2 5 2 3" xfId="4893"/>
    <cellStyle name="Вычисление 2 2 2 5 2 4" xfId="4894"/>
    <cellStyle name="Вычисление 2 2 2 5 3" xfId="4895"/>
    <cellStyle name="Вычисление 2 2 2 5 4" xfId="4896"/>
    <cellStyle name="Вычисление 2 2 2 5 5" xfId="4897"/>
    <cellStyle name="Вычисление 2 2 2 5 6" xfId="4898"/>
    <cellStyle name="Вычисление 2 2 2 6" xfId="4899"/>
    <cellStyle name="Вычисление 2 2 2 6 2" xfId="4900"/>
    <cellStyle name="Вычисление 2 2 2 6 2 2" xfId="4901"/>
    <cellStyle name="Вычисление 2 2 2 6 2 3" xfId="4902"/>
    <cellStyle name="Вычисление 2 2 2 6 2 4" xfId="4903"/>
    <cellStyle name="Вычисление 2 2 2 6 3" xfId="4904"/>
    <cellStyle name="Вычисление 2 2 2 6 4" xfId="4905"/>
    <cellStyle name="Вычисление 2 2 2 6 5" xfId="4906"/>
    <cellStyle name="Вычисление 2 2 2 6 6" xfId="4907"/>
    <cellStyle name="Вычисление 2 2 2 7" xfId="4908"/>
    <cellStyle name="Вычисление 2 2 2 7 2" xfId="4909"/>
    <cellStyle name="Вычисление 2 2 2 7 3" xfId="4910"/>
    <cellStyle name="Вычисление 2 2 2 7 4" xfId="4911"/>
    <cellStyle name="Вычисление 2 2 2 8" xfId="4912"/>
    <cellStyle name="Вычисление 2 2 2 9" xfId="4913"/>
    <cellStyle name="Вычисление 2 2 3" xfId="4914"/>
    <cellStyle name="Вычисление 2 2 3 10" xfId="4915"/>
    <cellStyle name="Вычисление 2 2 3 11" xfId="4916"/>
    <cellStyle name="Вычисление 2 2 3 2" xfId="4917"/>
    <cellStyle name="Вычисление 2 2 3 2 10" xfId="4918"/>
    <cellStyle name="Вычисление 2 2 3 2 2" xfId="4919"/>
    <cellStyle name="Вычисление 2 2 3 2 2 2" xfId="4920"/>
    <cellStyle name="Вычисление 2 2 3 2 2 2 2" xfId="4921"/>
    <cellStyle name="Вычисление 2 2 3 2 2 2 2 2" xfId="4922"/>
    <cellStyle name="Вычисление 2 2 3 2 2 2 2 3" xfId="4923"/>
    <cellStyle name="Вычисление 2 2 3 2 2 2 2 4" xfId="4924"/>
    <cellStyle name="Вычисление 2 2 3 2 2 2 3" xfId="4925"/>
    <cellStyle name="Вычисление 2 2 3 2 2 2 4" xfId="4926"/>
    <cellStyle name="Вычисление 2 2 3 2 2 2 5" xfId="4927"/>
    <cellStyle name="Вычисление 2 2 3 2 2 2 6" xfId="4928"/>
    <cellStyle name="Вычисление 2 2 3 2 2 3" xfId="4929"/>
    <cellStyle name="Вычисление 2 2 3 2 2 3 2" xfId="4930"/>
    <cellStyle name="Вычисление 2 2 3 2 2 3 2 2" xfId="4931"/>
    <cellStyle name="Вычисление 2 2 3 2 2 3 2 3" xfId="4932"/>
    <cellStyle name="Вычисление 2 2 3 2 2 3 2 4" xfId="4933"/>
    <cellStyle name="Вычисление 2 2 3 2 2 3 3" xfId="4934"/>
    <cellStyle name="Вычисление 2 2 3 2 2 3 4" xfId="4935"/>
    <cellStyle name="Вычисление 2 2 3 2 2 3 5" xfId="4936"/>
    <cellStyle name="Вычисление 2 2 3 2 2 3 6" xfId="4937"/>
    <cellStyle name="Вычисление 2 2 3 2 2 4" xfId="4938"/>
    <cellStyle name="Вычисление 2 2 3 2 2 4 2" xfId="4939"/>
    <cellStyle name="Вычисление 2 2 3 2 2 4 2 2" xfId="4940"/>
    <cellStyle name="Вычисление 2 2 3 2 2 4 2 3" xfId="4941"/>
    <cellStyle name="Вычисление 2 2 3 2 2 4 2 4" xfId="4942"/>
    <cellStyle name="Вычисление 2 2 3 2 2 4 3" xfId="4943"/>
    <cellStyle name="Вычисление 2 2 3 2 2 4 4" xfId="4944"/>
    <cellStyle name="Вычисление 2 2 3 2 2 4 5" xfId="4945"/>
    <cellStyle name="Вычисление 2 2 3 2 2 4 6" xfId="4946"/>
    <cellStyle name="Вычисление 2 2 3 2 2 5" xfId="4947"/>
    <cellStyle name="Вычисление 2 2 3 2 2 5 2" xfId="4948"/>
    <cellStyle name="Вычисление 2 2 3 2 2 5 3" xfId="4949"/>
    <cellStyle name="Вычисление 2 2 3 2 2 5 4" xfId="4950"/>
    <cellStyle name="Вычисление 2 2 3 2 2 6" xfId="4951"/>
    <cellStyle name="Вычисление 2 2 3 2 2 7" xfId="4952"/>
    <cellStyle name="Вычисление 2 2 3 2 2 8" xfId="4953"/>
    <cellStyle name="Вычисление 2 2 3 2 2 9" xfId="4954"/>
    <cellStyle name="Вычисление 2 2 3 2 3" xfId="4955"/>
    <cellStyle name="Вычисление 2 2 3 2 3 2" xfId="4956"/>
    <cellStyle name="Вычисление 2 2 3 2 3 2 2" xfId="4957"/>
    <cellStyle name="Вычисление 2 2 3 2 3 2 3" xfId="4958"/>
    <cellStyle name="Вычисление 2 2 3 2 3 2 4" xfId="4959"/>
    <cellStyle name="Вычисление 2 2 3 2 3 3" xfId="4960"/>
    <cellStyle name="Вычисление 2 2 3 2 3 4" xfId="4961"/>
    <cellStyle name="Вычисление 2 2 3 2 3 5" xfId="4962"/>
    <cellStyle name="Вычисление 2 2 3 2 3 6" xfId="4963"/>
    <cellStyle name="Вычисление 2 2 3 2 4" xfId="4964"/>
    <cellStyle name="Вычисление 2 2 3 2 4 2" xfId="4965"/>
    <cellStyle name="Вычисление 2 2 3 2 4 2 2" xfId="4966"/>
    <cellStyle name="Вычисление 2 2 3 2 4 2 3" xfId="4967"/>
    <cellStyle name="Вычисление 2 2 3 2 4 2 4" xfId="4968"/>
    <cellStyle name="Вычисление 2 2 3 2 4 3" xfId="4969"/>
    <cellStyle name="Вычисление 2 2 3 2 4 4" xfId="4970"/>
    <cellStyle name="Вычисление 2 2 3 2 4 5" xfId="4971"/>
    <cellStyle name="Вычисление 2 2 3 2 4 6" xfId="4972"/>
    <cellStyle name="Вычисление 2 2 3 2 5" xfId="4973"/>
    <cellStyle name="Вычисление 2 2 3 2 5 2" xfId="4974"/>
    <cellStyle name="Вычисление 2 2 3 2 5 2 2" xfId="4975"/>
    <cellStyle name="Вычисление 2 2 3 2 5 2 3" xfId="4976"/>
    <cellStyle name="Вычисление 2 2 3 2 5 2 4" xfId="4977"/>
    <cellStyle name="Вычисление 2 2 3 2 5 3" xfId="4978"/>
    <cellStyle name="Вычисление 2 2 3 2 5 4" xfId="4979"/>
    <cellStyle name="Вычисление 2 2 3 2 5 5" xfId="4980"/>
    <cellStyle name="Вычисление 2 2 3 2 5 6" xfId="4981"/>
    <cellStyle name="Вычисление 2 2 3 2 6" xfId="4982"/>
    <cellStyle name="Вычисление 2 2 3 2 6 2" xfId="4983"/>
    <cellStyle name="Вычисление 2 2 3 2 6 3" xfId="4984"/>
    <cellStyle name="Вычисление 2 2 3 2 6 4" xfId="4985"/>
    <cellStyle name="Вычисление 2 2 3 2 7" xfId="4986"/>
    <cellStyle name="Вычисление 2 2 3 2 8" xfId="4987"/>
    <cellStyle name="Вычисление 2 2 3 2 9" xfId="4988"/>
    <cellStyle name="Вычисление 2 2 3 3" xfId="4989"/>
    <cellStyle name="Вычисление 2 2 3 3 2" xfId="4990"/>
    <cellStyle name="Вычисление 2 2 3 3 2 2" xfId="4991"/>
    <cellStyle name="Вычисление 2 2 3 3 2 2 2" xfId="4992"/>
    <cellStyle name="Вычисление 2 2 3 3 2 2 3" xfId="4993"/>
    <cellStyle name="Вычисление 2 2 3 3 2 2 4" xfId="4994"/>
    <cellStyle name="Вычисление 2 2 3 3 2 3" xfId="4995"/>
    <cellStyle name="Вычисление 2 2 3 3 2 4" xfId="4996"/>
    <cellStyle name="Вычисление 2 2 3 3 2 5" xfId="4997"/>
    <cellStyle name="Вычисление 2 2 3 3 2 6" xfId="4998"/>
    <cellStyle name="Вычисление 2 2 3 3 3" xfId="4999"/>
    <cellStyle name="Вычисление 2 2 3 3 3 2" xfId="5000"/>
    <cellStyle name="Вычисление 2 2 3 3 3 2 2" xfId="5001"/>
    <cellStyle name="Вычисление 2 2 3 3 3 2 3" xfId="5002"/>
    <cellStyle name="Вычисление 2 2 3 3 3 2 4" xfId="5003"/>
    <cellStyle name="Вычисление 2 2 3 3 3 3" xfId="5004"/>
    <cellStyle name="Вычисление 2 2 3 3 3 4" xfId="5005"/>
    <cellStyle name="Вычисление 2 2 3 3 3 5" xfId="5006"/>
    <cellStyle name="Вычисление 2 2 3 3 3 6" xfId="5007"/>
    <cellStyle name="Вычисление 2 2 3 3 4" xfId="5008"/>
    <cellStyle name="Вычисление 2 2 3 3 4 2" xfId="5009"/>
    <cellStyle name="Вычисление 2 2 3 3 4 2 2" xfId="5010"/>
    <cellStyle name="Вычисление 2 2 3 3 4 2 3" xfId="5011"/>
    <cellStyle name="Вычисление 2 2 3 3 4 2 4" xfId="5012"/>
    <cellStyle name="Вычисление 2 2 3 3 4 3" xfId="5013"/>
    <cellStyle name="Вычисление 2 2 3 3 4 4" xfId="5014"/>
    <cellStyle name="Вычисление 2 2 3 3 4 5" xfId="5015"/>
    <cellStyle name="Вычисление 2 2 3 3 4 6" xfId="5016"/>
    <cellStyle name="Вычисление 2 2 3 3 5" xfId="5017"/>
    <cellStyle name="Вычисление 2 2 3 3 5 2" xfId="5018"/>
    <cellStyle name="Вычисление 2 2 3 3 5 3" xfId="5019"/>
    <cellStyle name="Вычисление 2 2 3 3 5 4" xfId="5020"/>
    <cellStyle name="Вычисление 2 2 3 3 6" xfId="5021"/>
    <cellStyle name="Вычисление 2 2 3 3 7" xfId="5022"/>
    <cellStyle name="Вычисление 2 2 3 3 8" xfId="5023"/>
    <cellStyle name="Вычисление 2 2 3 3 9" xfId="5024"/>
    <cellStyle name="Вычисление 2 2 3 4" xfId="5025"/>
    <cellStyle name="Вычисление 2 2 3 4 2" xfId="5026"/>
    <cellStyle name="Вычисление 2 2 3 4 2 2" xfId="5027"/>
    <cellStyle name="Вычисление 2 2 3 4 2 3" xfId="5028"/>
    <cellStyle name="Вычисление 2 2 3 4 2 4" xfId="5029"/>
    <cellStyle name="Вычисление 2 2 3 4 3" xfId="5030"/>
    <cellStyle name="Вычисление 2 2 3 4 4" xfId="5031"/>
    <cellStyle name="Вычисление 2 2 3 4 5" xfId="5032"/>
    <cellStyle name="Вычисление 2 2 3 4 6" xfId="5033"/>
    <cellStyle name="Вычисление 2 2 3 5" xfId="5034"/>
    <cellStyle name="Вычисление 2 2 3 5 2" xfId="5035"/>
    <cellStyle name="Вычисление 2 2 3 5 2 2" xfId="5036"/>
    <cellStyle name="Вычисление 2 2 3 5 2 3" xfId="5037"/>
    <cellStyle name="Вычисление 2 2 3 5 2 4" xfId="5038"/>
    <cellStyle name="Вычисление 2 2 3 5 3" xfId="5039"/>
    <cellStyle name="Вычисление 2 2 3 5 4" xfId="5040"/>
    <cellStyle name="Вычисление 2 2 3 5 5" xfId="5041"/>
    <cellStyle name="Вычисление 2 2 3 5 6" xfId="5042"/>
    <cellStyle name="Вычисление 2 2 3 6" xfId="5043"/>
    <cellStyle name="Вычисление 2 2 3 6 2" xfId="5044"/>
    <cellStyle name="Вычисление 2 2 3 6 2 2" xfId="5045"/>
    <cellStyle name="Вычисление 2 2 3 6 2 3" xfId="5046"/>
    <cellStyle name="Вычисление 2 2 3 6 2 4" xfId="5047"/>
    <cellStyle name="Вычисление 2 2 3 6 3" xfId="5048"/>
    <cellStyle name="Вычисление 2 2 3 6 4" xfId="5049"/>
    <cellStyle name="Вычисление 2 2 3 6 5" xfId="5050"/>
    <cellStyle name="Вычисление 2 2 3 6 6" xfId="5051"/>
    <cellStyle name="Вычисление 2 2 3 7" xfId="5052"/>
    <cellStyle name="Вычисление 2 2 3 7 2" xfId="5053"/>
    <cellStyle name="Вычисление 2 2 3 7 3" xfId="5054"/>
    <cellStyle name="Вычисление 2 2 3 7 4" xfId="5055"/>
    <cellStyle name="Вычисление 2 2 3 8" xfId="5056"/>
    <cellStyle name="Вычисление 2 2 3 9" xfId="5057"/>
    <cellStyle name="Вычисление 2 2 4" xfId="5058"/>
    <cellStyle name="Вычисление 2 2 4 10" xfId="5059"/>
    <cellStyle name="Вычисление 2 2 4 2" xfId="5060"/>
    <cellStyle name="Вычисление 2 2 4 2 2" xfId="5061"/>
    <cellStyle name="Вычисление 2 2 4 2 2 2" xfId="5062"/>
    <cellStyle name="Вычисление 2 2 4 2 2 2 2" xfId="5063"/>
    <cellStyle name="Вычисление 2 2 4 2 2 2 3" xfId="5064"/>
    <cellStyle name="Вычисление 2 2 4 2 2 2 4" xfId="5065"/>
    <cellStyle name="Вычисление 2 2 4 2 2 3" xfId="5066"/>
    <cellStyle name="Вычисление 2 2 4 2 2 4" xfId="5067"/>
    <cellStyle name="Вычисление 2 2 4 2 2 5" xfId="5068"/>
    <cellStyle name="Вычисление 2 2 4 2 2 6" xfId="5069"/>
    <cellStyle name="Вычисление 2 2 4 2 3" xfId="5070"/>
    <cellStyle name="Вычисление 2 2 4 2 3 2" xfId="5071"/>
    <cellStyle name="Вычисление 2 2 4 2 3 2 2" xfId="5072"/>
    <cellStyle name="Вычисление 2 2 4 2 3 2 3" xfId="5073"/>
    <cellStyle name="Вычисление 2 2 4 2 3 2 4" xfId="5074"/>
    <cellStyle name="Вычисление 2 2 4 2 3 3" xfId="5075"/>
    <cellStyle name="Вычисление 2 2 4 2 3 4" xfId="5076"/>
    <cellStyle name="Вычисление 2 2 4 2 3 5" xfId="5077"/>
    <cellStyle name="Вычисление 2 2 4 2 3 6" xfId="5078"/>
    <cellStyle name="Вычисление 2 2 4 2 4" xfId="5079"/>
    <cellStyle name="Вычисление 2 2 4 2 4 2" xfId="5080"/>
    <cellStyle name="Вычисление 2 2 4 2 4 2 2" xfId="5081"/>
    <cellStyle name="Вычисление 2 2 4 2 4 2 3" xfId="5082"/>
    <cellStyle name="Вычисление 2 2 4 2 4 2 4" xfId="5083"/>
    <cellStyle name="Вычисление 2 2 4 2 4 3" xfId="5084"/>
    <cellStyle name="Вычисление 2 2 4 2 4 4" xfId="5085"/>
    <cellStyle name="Вычисление 2 2 4 2 4 5" xfId="5086"/>
    <cellStyle name="Вычисление 2 2 4 2 4 6" xfId="5087"/>
    <cellStyle name="Вычисление 2 2 4 2 5" xfId="5088"/>
    <cellStyle name="Вычисление 2 2 4 2 5 2" xfId="5089"/>
    <cellStyle name="Вычисление 2 2 4 2 5 3" xfId="5090"/>
    <cellStyle name="Вычисление 2 2 4 2 5 4" xfId="5091"/>
    <cellStyle name="Вычисление 2 2 4 2 6" xfId="5092"/>
    <cellStyle name="Вычисление 2 2 4 2 7" xfId="5093"/>
    <cellStyle name="Вычисление 2 2 4 2 8" xfId="5094"/>
    <cellStyle name="Вычисление 2 2 4 2 9" xfId="5095"/>
    <cellStyle name="Вычисление 2 2 4 3" xfId="5096"/>
    <cellStyle name="Вычисление 2 2 4 3 2" xfId="5097"/>
    <cellStyle name="Вычисление 2 2 4 3 2 2" xfId="5098"/>
    <cellStyle name="Вычисление 2 2 4 3 2 3" xfId="5099"/>
    <cellStyle name="Вычисление 2 2 4 3 2 4" xfId="5100"/>
    <cellStyle name="Вычисление 2 2 4 3 3" xfId="5101"/>
    <cellStyle name="Вычисление 2 2 4 3 4" xfId="5102"/>
    <cellStyle name="Вычисление 2 2 4 3 5" xfId="5103"/>
    <cellStyle name="Вычисление 2 2 4 3 6" xfId="5104"/>
    <cellStyle name="Вычисление 2 2 4 4" xfId="5105"/>
    <cellStyle name="Вычисление 2 2 4 4 2" xfId="5106"/>
    <cellStyle name="Вычисление 2 2 4 4 2 2" xfId="5107"/>
    <cellStyle name="Вычисление 2 2 4 4 2 3" xfId="5108"/>
    <cellStyle name="Вычисление 2 2 4 4 2 4" xfId="5109"/>
    <cellStyle name="Вычисление 2 2 4 4 3" xfId="5110"/>
    <cellStyle name="Вычисление 2 2 4 4 4" xfId="5111"/>
    <cellStyle name="Вычисление 2 2 4 4 5" xfId="5112"/>
    <cellStyle name="Вычисление 2 2 4 4 6" xfId="5113"/>
    <cellStyle name="Вычисление 2 2 4 5" xfId="5114"/>
    <cellStyle name="Вычисление 2 2 4 5 2" xfId="5115"/>
    <cellStyle name="Вычисление 2 2 4 5 2 2" xfId="5116"/>
    <cellStyle name="Вычисление 2 2 4 5 2 3" xfId="5117"/>
    <cellStyle name="Вычисление 2 2 4 5 2 4" xfId="5118"/>
    <cellStyle name="Вычисление 2 2 4 5 3" xfId="5119"/>
    <cellStyle name="Вычисление 2 2 4 5 4" xfId="5120"/>
    <cellStyle name="Вычисление 2 2 4 5 5" xfId="5121"/>
    <cellStyle name="Вычисление 2 2 4 5 6" xfId="5122"/>
    <cellStyle name="Вычисление 2 2 4 6" xfId="5123"/>
    <cellStyle name="Вычисление 2 2 4 6 2" xfId="5124"/>
    <cellStyle name="Вычисление 2 2 4 6 3" xfId="5125"/>
    <cellStyle name="Вычисление 2 2 4 6 4" xfId="5126"/>
    <cellStyle name="Вычисление 2 2 4 7" xfId="5127"/>
    <cellStyle name="Вычисление 2 2 4 8" xfId="5128"/>
    <cellStyle name="Вычисление 2 2 4 9" xfId="5129"/>
    <cellStyle name="Вычисление 2 2 5" xfId="5130"/>
    <cellStyle name="Вычисление 2 2 5 2" xfId="5131"/>
    <cellStyle name="Вычисление 2 2 5 2 2" xfId="5132"/>
    <cellStyle name="Вычисление 2 2 5 2 2 2" xfId="5133"/>
    <cellStyle name="Вычисление 2 2 5 2 2 3" xfId="5134"/>
    <cellStyle name="Вычисление 2 2 5 2 2 4" xfId="5135"/>
    <cellStyle name="Вычисление 2 2 5 2 3" xfId="5136"/>
    <cellStyle name="Вычисление 2 2 5 2 4" xfId="5137"/>
    <cellStyle name="Вычисление 2 2 5 2 5" xfId="5138"/>
    <cellStyle name="Вычисление 2 2 5 2 6" xfId="5139"/>
    <cellStyle name="Вычисление 2 2 5 3" xfId="5140"/>
    <cellStyle name="Вычисление 2 2 5 3 2" xfId="5141"/>
    <cellStyle name="Вычисление 2 2 5 3 2 2" xfId="5142"/>
    <cellStyle name="Вычисление 2 2 5 3 2 3" xfId="5143"/>
    <cellStyle name="Вычисление 2 2 5 3 2 4" xfId="5144"/>
    <cellStyle name="Вычисление 2 2 5 3 3" xfId="5145"/>
    <cellStyle name="Вычисление 2 2 5 3 4" xfId="5146"/>
    <cellStyle name="Вычисление 2 2 5 3 5" xfId="5147"/>
    <cellStyle name="Вычисление 2 2 5 3 6" xfId="5148"/>
    <cellStyle name="Вычисление 2 2 5 4" xfId="5149"/>
    <cellStyle name="Вычисление 2 2 5 4 2" xfId="5150"/>
    <cellStyle name="Вычисление 2 2 5 4 2 2" xfId="5151"/>
    <cellStyle name="Вычисление 2 2 5 4 2 3" xfId="5152"/>
    <cellStyle name="Вычисление 2 2 5 4 2 4" xfId="5153"/>
    <cellStyle name="Вычисление 2 2 5 4 3" xfId="5154"/>
    <cellStyle name="Вычисление 2 2 5 4 4" xfId="5155"/>
    <cellStyle name="Вычисление 2 2 5 4 5" xfId="5156"/>
    <cellStyle name="Вычисление 2 2 5 4 6" xfId="5157"/>
    <cellStyle name="Вычисление 2 2 5 5" xfId="5158"/>
    <cellStyle name="Вычисление 2 2 5 5 2" xfId="5159"/>
    <cellStyle name="Вычисление 2 2 5 5 3" xfId="5160"/>
    <cellStyle name="Вычисление 2 2 5 5 4" xfId="5161"/>
    <cellStyle name="Вычисление 2 2 5 6" xfId="5162"/>
    <cellStyle name="Вычисление 2 2 5 7" xfId="5163"/>
    <cellStyle name="Вычисление 2 2 5 8" xfId="5164"/>
    <cellStyle name="Вычисление 2 2 5 9" xfId="5165"/>
    <cellStyle name="Вычисление 2 2 6" xfId="5166"/>
    <cellStyle name="Вычисление 2 2 6 2" xfId="5167"/>
    <cellStyle name="Вычисление 2 2 6 2 2" xfId="5168"/>
    <cellStyle name="Вычисление 2 2 6 2 3" xfId="5169"/>
    <cellStyle name="Вычисление 2 2 6 2 4" xfId="5170"/>
    <cellStyle name="Вычисление 2 2 6 3" xfId="5171"/>
    <cellStyle name="Вычисление 2 2 6 4" xfId="5172"/>
    <cellStyle name="Вычисление 2 2 6 5" xfId="5173"/>
    <cellStyle name="Вычисление 2 2 6 6" xfId="5174"/>
    <cellStyle name="Вычисление 2 2 7" xfId="5175"/>
    <cellStyle name="Вычисление 2 2 8" xfId="5176"/>
    <cellStyle name="Вычисление 2 2 9" xfId="5177"/>
    <cellStyle name="Вычисление 2 3" xfId="5178"/>
    <cellStyle name="Вычисление 2 3 10" xfId="5179"/>
    <cellStyle name="Вычисление 2 3 11" xfId="5180"/>
    <cellStyle name="Вычисление 2 3 2" xfId="5181"/>
    <cellStyle name="Вычисление 2 3 2 10" xfId="5182"/>
    <cellStyle name="Вычисление 2 3 2 2" xfId="5183"/>
    <cellStyle name="Вычисление 2 3 2 2 2" xfId="5184"/>
    <cellStyle name="Вычисление 2 3 2 2 2 2" xfId="5185"/>
    <cellStyle name="Вычисление 2 3 2 2 2 2 2" xfId="5186"/>
    <cellStyle name="Вычисление 2 3 2 2 2 2 3" xfId="5187"/>
    <cellStyle name="Вычисление 2 3 2 2 2 2 4" xfId="5188"/>
    <cellStyle name="Вычисление 2 3 2 2 2 3" xfId="5189"/>
    <cellStyle name="Вычисление 2 3 2 2 2 4" xfId="5190"/>
    <cellStyle name="Вычисление 2 3 2 2 2 5" xfId="5191"/>
    <cellStyle name="Вычисление 2 3 2 2 2 6" xfId="5192"/>
    <cellStyle name="Вычисление 2 3 2 2 3" xfId="5193"/>
    <cellStyle name="Вычисление 2 3 2 2 3 2" xfId="5194"/>
    <cellStyle name="Вычисление 2 3 2 2 3 2 2" xfId="5195"/>
    <cellStyle name="Вычисление 2 3 2 2 3 2 3" xfId="5196"/>
    <cellStyle name="Вычисление 2 3 2 2 3 2 4" xfId="5197"/>
    <cellStyle name="Вычисление 2 3 2 2 3 3" xfId="5198"/>
    <cellStyle name="Вычисление 2 3 2 2 3 4" xfId="5199"/>
    <cellStyle name="Вычисление 2 3 2 2 3 5" xfId="5200"/>
    <cellStyle name="Вычисление 2 3 2 2 3 6" xfId="5201"/>
    <cellStyle name="Вычисление 2 3 2 2 4" xfId="5202"/>
    <cellStyle name="Вычисление 2 3 2 2 4 2" xfId="5203"/>
    <cellStyle name="Вычисление 2 3 2 2 4 2 2" xfId="5204"/>
    <cellStyle name="Вычисление 2 3 2 2 4 2 3" xfId="5205"/>
    <cellStyle name="Вычисление 2 3 2 2 4 2 4" xfId="5206"/>
    <cellStyle name="Вычисление 2 3 2 2 4 3" xfId="5207"/>
    <cellStyle name="Вычисление 2 3 2 2 4 4" xfId="5208"/>
    <cellStyle name="Вычисление 2 3 2 2 4 5" xfId="5209"/>
    <cellStyle name="Вычисление 2 3 2 2 4 6" xfId="5210"/>
    <cellStyle name="Вычисление 2 3 2 2 5" xfId="5211"/>
    <cellStyle name="Вычисление 2 3 2 2 5 2" xfId="5212"/>
    <cellStyle name="Вычисление 2 3 2 2 5 3" xfId="5213"/>
    <cellStyle name="Вычисление 2 3 2 2 5 4" xfId="5214"/>
    <cellStyle name="Вычисление 2 3 2 2 6" xfId="5215"/>
    <cellStyle name="Вычисление 2 3 2 2 7" xfId="5216"/>
    <cellStyle name="Вычисление 2 3 2 2 8" xfId="5217"/>
    <cellStyle name="Вычисление 2 3 2 2 9" xfId="5218"/>
    <cellStyle name="Вычисление 2 3 2 3" xfId="5219"/>
    <cellStyle name="Вычисление 2 3 2 3 2" xfId="5220"/>
    <cellStyle name="Вычисление 2 3 2 3 2 2" xfId="5221"/>
    <cellStyle name="Вычисление 2 3 2 3 2 3" xfId="5222"/>
    <cellStyle name="Вычисление 2 3 2 3 2 4" xfId="5223"/>
    <cellStyle name="Вычисление 2 3 2 3 3" xfId="5224"/>
    <cellStyle name="Вычисление 2 3 2 3 4" xfId="5225"/>
    <cellStyle name="Вычисление 2 3 2 3 5" xfId="5226"/>
    <cellStyle name="Вычисление 2 3 2 3 6" xfId="5227"/>
    <cellStyle name="Вычисление 2 3 2 4" xfId="5228"/>
    <cellStyle name="Вычисление 2 3 2 4 2" xfId="5229"/>
    <cellStyle name="Вычисление 2 3 2 4 2 2" xfId="5230"/>
    <cellStyle name="Вычисление 2 3 2 4 2 3" xfId="5231"/>
    <cellStyle name="Вычисление 2 3 2 4 2 4" xfId="5232"/>
    <cellStyle name="Вычисление 2 3 2 4 3" xfId="5233"/>
    <cellStyle name="Вычисление 2 3 2 4 4" xfId="5234"/>
    <cellStyle name="Вычисление 2 3 2 4 5" xfId="5235"/>
    <cellStyle name="Вычисление 2 3 2 4 6" xfId="5236"/>
    <cellStyle name="Вычисление 2 3 2 5" xfId="5237"/>
    <cellStyle name="Вычисление 2 3 2 5 2" xfId="5238"/>
    <cellStyle name="Вычисление 2 3 2 5 2 2" xfId="5239"/>
    <cellStyle name="Вычисление 2 3 2 5 2 3" xfId="5240"/>
    <cellStyle name="Вычисление 2 3 2 5 2 4" xfId="5241"/>
    <cellStyle name="Вычисление 2 3 2 5 3" xfId="5242"/>
    <cellStyle name="Вычисление 2 3 2 5 4" xfId="5243"/>
    <cellStyle name="Вычисление 2 3 2 5 5" xfId="5244"/>
    <cellStyle name="Вычисление 2 3 2 5 6" xfId="5245"/>
    <cellStyle name="Вычисление 2 3 2 6" xfId="5246"/>
    <cellStyle name="Вычисление 2 3 2 6 2" xfId="5247"/>
    <cellStyle name="Вычисление 2 3 2 6 3" xfId="5248"/>
    <cellStyle name="Вычисление 2 3 2 6 4" xfId="5249"/>
    <cellStyle name="Вычисление 2 3 2 7" xfId="5250"/>
    <cellStyle name="Вычисление 2 3 2 8" xfId="5251"/>
    <cellStyle name="Вычисление 2 3 2 9" xfId="5252"/>
    <cellStyle name="Вычисление 2 3 3" xfId="5253"/>
    <cellStyle name="Вычисление 2 3 3 2" xfId="5254"/>
    <cellStyle name="Вычисление 2 3 3 2 2" xfId="5255"/>
    <cellStyle name="Вычисление 2 3 3 2 2 2" xfId="5256"/>
    <cellStyle name="Вычисление 2 3 3 2 2 3" xfId="5257"/>
    <cellStyle name="Вычисление 2 3 3 2 2 4" xfId="5258"/>
    <cellStyle name="Вычисление 2 3 3 2 3" xfId="5259"/>
    <cellStyle name="Вычисление 2 3 3 2 4" xfId="5260"/>
    <cellStyle name="Вычисление 2 3 3 2 5" xfId="5261"/>
    <cellStyle name="Вычисление 2 3 3 2 6" xfId="5262"/>
    <cellStyle name="Вычисление 2 3 3 3" xfId="5263"/>
    <cellStyle name="Вычисление 2 3 3 3 2" xfId="5264"/>
    <cellStyle name="Вычисление 2 3 3 3 2 2" xfId="5265"/>
    <cellStyle name="Вычисление 2 3 3 3 2 3" xfId="5266"/>
    <cellStyle name="Вычисление 2 3 3 3 2 4" xfId="5267"/>
    <cellStyle name="Вычисление 2 3 3 3 3" xfId="5268"/>
    <cellStyle name="Вычисление 2 3 3 3 4" xfId="5269"/>
    <cellStyle name="Вычисление 2 3 3 3 5" xfId="5270"/>
    <cellStyle name="Вычисление 2 3 3 3 6" xfId="5271"/>
    <cellStyle name="Вычисление 2 3 3 4" xfId="5272"/>
    <cellStyle name="Вычисление 2 3 3 4 2" xfId="5273"/>
    <cellStyle name="Вычисление 2 3 3 4 2 2" xfId="5274"/>
    <cellStyle name="Вычисление 2 3 3 4 2 3" xfId="5275"/>
    <cellStyle name="Вычисление 2 3 3 4 2 4" xfId="5276"/>
    <cellStyle name="Вычисление 2 3 3 4 3" xfId="5277"/>
    <cellStyle name="Вычисление 2 3 3 4 4" xfId="5278"/>
    <cellStyle name="Вычисление 2 3 3 4 5" xfId="5279"/>
    <cellStyle name="Вычисление 2 3 3 4 6" xfId="5280"/>
    <cellStyle name="Вычисление 2 3 3 5" xfId="5281"/>
    <cellStyle name="Вычисление 2 3 3 5 2" xfId="5282"/>
    <cellStyle name="Вычисление 2 3 3 5 3" xfId="5283"/>
    <cellStyle name="Вычисление 2 3 3 5 4" xfId="5284"/>
    <cellStyle name="Вычисление 2 3 3 6" xfId="5285"/>
    <cellStyle name="Вычисление 2 3 3 7" xfId="5286"/>
    <cellStyle name="Вычисление 2 3 3 8" xfId="5287"/>
    <cellStyle name="Вычисление 2 3 3 9" xfId="5288"/>
    <cellStyle name="Вычисление 2 3 4" xfId="5289"/>
    <cellStyle name="Вычисление 2 3 4 2" xfId="5290"/>
    <cellStyle name="Вычисление 2 3 4 2 2" xfId="5291"/>
    <cellStyle name="Вычисление 2 3 4 2 3" xfId="5292"/>
    <cellStyle name="Вычисление 2 3 4 2 4" xfId="5293"/>
    <cellStyle name="Вычисление 2 3 4 3" xfId="5294"/>
    <cellStyle name="Вычисление 2 3 4 4" xfId="5295"/>
    <cellStyle name="Вычисление 2 3 4 5" xfId="5296"/>
    <cellStyle name="Вычисление 2 3 4 6" xfId="5297"/>
    <cellStyle name="Вычисление 2 3 5" xfId="5298"/>
    <cellStyle name="Вычисление 2 3 5 2" xfId="5299"/>
    <cellStyle name="Вычисление 2 3 5 2 2" xfId="5300"/>
    <cellStyle name="Вычисление 2 3 5 2 3" xfId="5301"/>
    <cellStyle name="Вычисление 2 3 5 2 4" xfId="5302"/>
    <cellStyle name="Вычисление 2 3 5 3" xfId="5303"/>
    <cellStyle name="Вычисление 2 3 5 4" xfId="5304"/>
    <cellStyle name="Вычисление 2 3 5 5" xfId="5305"/>
    <cellStyle name="Вычисление 2 3 5 6" xfId="5306"/>
    <cellStyle name="Вычисление 2 3 6" xfId="5307"/>
    <cellStyle name="Вычисление 2 3 6 2" xfId="5308"/>
    <cellStyle name="Вычисление 2 3 6 2 2" xfId="5309"/>
    <cellStyle name="Вычисление 2 3 6 2 3" xfId="5310"/>
    <cellStyle name="Вычисление 2 3 6 2 4" xfId="5311"/>
    <cellStyle name="Вычисление 2 3 6 3" xfId="5312"/>
    <cellStyle name="Вычисление 2 3 6 4" xfId="5313"/>
    <cellStyle name="Вычисление 2 3 6 5" xfId="5314"/>
    <cellStyle name="Вычисление 2 3 6 6" xfId="5315"/>
    <cellStyle name="Вычисление 2 3 7" xfId="5316"/>
    <cellStyle name="Вычисление 2 3 7 2" xfId="5317"/>
    <cellStyle name="Вычисление 2 3 7 3" xfId="5318"/>
    <cellStyle name="Вычисление 2 3 7 4" xfId="5319"/>
    <cellStyle name="Вычисление 2 3 8" xfId="5320"/>
    <cellStyle name="Вычисление 2 3 9" xfId="5321"/>
    <cellStyle name="Вычисление 2 4" xfId="5322"/>
    <cellStyle name="Вычисление 2 4 10" xfId="5323"/>
    <cellStyle name="Вычисление 2 4 2" xfId="5324"/>
    <cellStyle name="Вычисление 2 4 2 2" xfId="5325"/>
    <cellStyle name="Вычисление 2 4 2 2 2" xfId="5326"/>
    <cellStyle name="Вычисление 2 4 2 2 2 2" xfId="5327"/>
    <cellStyle name="Вычисление 2 4 2 2 2 3" xfId="5328"/>
    <cellStyle name="Вычисление 2 4 2 2 2 4" xfId="5329"/>
    <cellStyle name="Вычисление 2 4 2 2 3" xfId="5330"/>
    <cellStyle name="Вычисление 2 4 2 2 4" xfId="5331"/>
    <cellStyle name="Вычисление 2 4 2 2 5" xfId="5332"/>
    <cellStyle name="Вычисление 2 4 2 2 6" xfId="5333"/>
    <cellStyle name="Вычисление 2 4 2 3" xfId="5334"/>
    <cellStyle name="Вычисление 2 4 2 3 2" xfId="5335"/>
    <cellStyle name="Вычисление 2 4 2 3 2 2" xfId="5336"/>
    <cellStyle name="Вычисление 2 4 2 3 2 3" xfId="5337"/>
    <cellStyle name="Вычисление 2 4 2 3 2 4" xfId="5338"/>
    <cellStyle name="Вычисление 2 4 2 3 3" xfId="5339"/>
    <cellStyle name="Вычисление 2 4 2 3 4" xfId="5340"/>
    <cellStyle name="Вычисление 2 4 2 3 5" xfId="5341"/>
    <cellStyle name="Вычисление 2 4 2 3 6" xfId="5342"/>
    <cellStyle name="Вычисление 2 4 2 4" xfId="5343"/>
    <cellStyle name="Вычисление 2 4 2 4 2" xfId="5344"/>
    <cellStyle name="Вычисление 2 4 2 4 2 2" xfId="5345"/>
    <cellStyle name="Вычисление 2 4 2 4 2 3" xfId="5346"/>
    <cellStyle name="Вычисление 2 4 2 4 2 4" xfId="5347"/>
    <cellStyle name="Вычисление 2 4 2 4 3" xfId="5348"/>
    <cellStyle name="Вычисление 2 4 2 4 4" xfId="5349"/>
    <cellStyle name="Вычисление 2 4 2 4 5" xfId="5350"/>
    <cellStyle name="Вычисление 2 4 2 4 6" xfId="5351"/>
    <cellStyle name="Вычисление 2 4 2 5" xfId="5352"/>
    <cellStyle name="Вычисление 2 4 2 5 2" xfId="5353"/>
    <cellStyle name="Вычисление 2 4 2 5 3" xfId="5354"/>
    <cellStyle name="Вычисление 2 4 2 5 4" xfId="5355"/>
    <cellStyle name="Вычисление 2 4 2 6" xfId="5356"/>
    <cellStyle name="Вычисление 2 4 2 7" xfId="5357"/>
    <cellStyle name="Вычисление 2 4 2 8" xfId="5358"/>
    <cellStyle name="Вычисление 2 4 2 9" xfId="5359"/>
    <cellStyle name="Вычисление 2 4 3" xfId="5360"/>
    <cellStyle name="Вычисление 2 4 3 2" xfId="5361"/>
    <cellStyle name="Вычисление 2 4 3 2 2" xfId="5362"/>
    <cellStyle name="Вычисление 2 4 3 2 3" xfId="5363"/>
    <cellStyle name="Вычисление 2 4 3 2 4" xfId="5364"/>
    <cellStyle name="Вычисление 2 4 3 3" xfId="5365"/>
    <cellStyle name="Вычисление 2 4 3 4" xfId="5366"/>
    <cellStyle name="Вычисление 2 4 3 5" xfId="5367"/>
    <cellStyle name="Вычисление 2 4 3 6" xfId="5368"/>
    <cellStyle name="Вычисление 2 4 4" xfId="5369"/>
    <cellStyle name="Вычисление 2 4 4 2" xfId="5370"/>
    <cellStyle name="Вычисление 2 4 4 2 2" xfId="5371"/>
    <cellStyle name="Вычисление 2 4 4 2 3" xfId="5372"/>
    <cellStyle name="Вычисление 2 4 4 2 4" xfId="5373"/>
    <cellStyle name="Вычисление 2 4 4 3" xfId="5374"/>
    <cellStyle name="Вычисление 2 4 4 4" xfId="5375"/>
    <cellStyle name="Вычисление 2 4 4 5" xfId="5376"/>
    <cellStyle name="Вычисление 2 4 4 6" xfId="5377"/>
    <cellStyle name="Вычисление 2 4 5" xfId="5378"/>
    <cellStyle name="Вычисление 2 4 5 2" xfId="5379"/>
    <cellStyle name="Вычисление 2 4 5 2 2" xfId="5380"/>
    <cellStyle name="Вычисление 2 4 5 2 3" xfId="5381"/>
    <cellStyle name="Вычисление 2 4 5 2 4" xfId="5382"/>
    <cellStyle name="Вычисление 2 4 5 3" xfId="5383"/>
    <cellStyle name="Вычисление 2 4 5 4" xfId="5384"/>
    <cellStyle name="Вычисление 2 4 5 5" xfId="5385"/>
    <cellStyle name="Вычисление 2 4 5 6" xfId="5386"/>
    <cellStyle name="Вычисление 2 4 6" xfId="5387"/>
    <cellStyle name="Вычисление 2 4 6 2" xfId="5388"/>
    <cellStyle name="Вычисление 2 4 6 3" xfId="5389"/>
    <cellStyle name="Вычисление 2 4 6 4" xfId="5390"/>
    <cellStyle name="Вычисление 2 4 7" xfId="5391"/>
    <cellStyle name="Вычисление 2 4 8" xfId="5392"/>
    <cellStyle name="Вычисление 2 4 9" xfId="5393"/>
    <cellStyle name="Вычисление 2 5" xfId="5394"/>
    <cellStyle name="Вычисление 2 5 2" xfId="5395"/>
    <cellStyle name="Вычисление 2 5 2 2" xfId="5396"/>
    <cellStyle name="Вычисление 2 5 2 2 2" xfId="5397"/>
    <cellStyle name="Вычисление 2 5 2 2 3" xfId="5398"/>
    <cellStyle name="Вычисление 2 5 2 2 4" xfId="5399"/>
    <cellStyle name="Вычисление 2 5 2 3" xfId="5400"/>
    <cellStyle name="Вычисление 2 5 2 4" xfId="5401"/>
    <cellStyle name="Вычисление 2 5 2 5" xfId="5402"/>
    <cellStyle name="Вычисление 2 5 2 6" xfId="5403"/>
    <cellStyle name="Вычисление 2 5 3" xfId="5404"/>
    <cellStyle name="Вычисление 2 5 3 2" xfId="5405"/>
    <cellStyle name="Вычисление 2 5 3 2 2" xfId="5406"/>
    <cellStyle name="Вычисление 2 5 3 2 3" xfId="5407"/>
    <cellStyle name="Вычисление 2 5 3 2 4" xfId="5408"/>
    <cellStyle name="Вычисление 2 5 3 3" xfId="5409"/>
    <cellStyle name="Вычисление 2 5 3 4" xfId="5410"/>
    <cellStyle name="Вычисление 2 5 3 5" xfId="5411"/>
    <cellStyle name="Вычисление 2 5 3 6" xfId="5412"/>
    <cellStyle name="Вычисление 2 5 4" xfId="5413"/>
    <cellStyle name="Вычисление 2 5 4 2" xfId="5414"/>
    <cellStyle name="Вычисление 2 5 4 2 2" xfId="5415"/>
    <cellStyle name="Вычисление 2 5 4 2 3" xfId="5416"/>
    <cellStyle name="Вычисление 2 5 4 2 4" xfId="5417"/>
    <cellStyle name="Вычисление 2 5 4 3" xfId="5418"/>
    <cellStyle name="Вычисление 2 5 4 4" xfId="5419"/>
    <cellStyle name="Вычисление 2 5 4 5" xfId="5420"/>
    <cellStyle name="Вычисление 2 5 4 6" xfId="5421"/>
    <cellStyle name="Вычисление 2 5 5" xfId="5422"/>
    <cellStyle name="Вычисление 2 5 5 2" xfId="5423"/>
    <cellStyle name="Вычисление 2 5 5 3" xfId="5424"/>
    <cellStyle name="Вычисление 2 5 5 4" xfId="5425"/>
    <cellStyle name="Вычисление 2 5 6" xfId="5426"/>
    <cellStyle name="Вычисление 2 5 7" xfId="5427"/>
    <cellStyle name="Вычисление 2 5 8" xfId="5428"/>
    <cellStyle name="Вычисление 2 5 9" xfId="5429"/>
    <cellStyle name="Вычисление 2 6" xfId="5430"/>
    <cellStyle name="Вычисление 2 6 2" xfId="5431"/>
    <cellStyle name="Вычисление 2 6 2 2" xfId="5432"/>
    <cellStyle name="Вычисление 2 6 2 3" xfId="5433"/>
    <cellStyle name="Вычисление 2 6 2 4" xfId="5434"/>
    <cellStyle name="Вычисление 2 6 3" xfId="5435"/>
    <cellStyle name="Вычисление 2 6 4" xfId="5436"/>
    <cellStyle name="Вычисление 2 6 5" xfId="5437"/>
    <cellStyle name="Вычисление 2 6 6" xfId="5438"/>
    <cellStyle name="Вычисление 2 7" xfId="5439"/>
    <cellStyle name="Вычисление 2 7 2" xfId="5440"/>
    <cellStyle name="Вычисление 2 7 2 2" xfId="5441"/>
    <cellStyle name="Вычисление 2 7 2 3" xfId="5442"/>
    <cellStyle name="Вычисление 2 7 2 4" xfId="5443"/>
    <cellStyle name="Вычисление 2 7 3" xfId="5444"/>
    <cellStyle name="Вычисление 2 7 4" xfId="5445"/>
    <cellStyle name="Вычисление 2 7 5" xfId="5446"/>
    <cellStyle name="Вычисление 2 7 6" xfId="5447"/>
    <cellStyle name="Вычисление 2 8" xfId="5448"/>
    <cellStyle name="Вычисление 2 8 2" xfId="5449"/>
    <cellStyle name="Вычисление 2 8 2 2" xfId="5450"/>
    <cellStyle name="Вычисление 2 8 2 3" xfId="5451"/>
    <cellStyle name="Вычисление 2 8 2 4" xfId="5452"/>
    <cellStyle name="Вычисление 2 8 3" xfId="5453"/>
    <cellStyle name="Вычисление 2 8 4" xfId="5454"/>
    <cellStyle name="Вычисление 2 8 5" xfId="5455"/>
    <cellStyle name="Вычисление 2 8 6" xfId="5456"/>
    <cellStyle name="Вычисление 2 9" xfId="5457"/>
    <cellStyle name="Вычисление 3" xfId="5458"/>
    <cellStyle name="Вычисление 3 2" xfId="5459"/>
    <cellStyle name="Вычисление 4" xfId="5460"/>
    <cellStyle name="Вычисление 5" xfId="5461"/>
    <cellStyle name="Вычисление 6" xfId="5462"/>
    <cellStyle name="Вычисление 7" xfId="5463"/>
    <cellStyle name="Вычисление 8" xfId="5464"/>
    <cellStyle name="Вычисление 9" xfId="5465"/>
    <cellStyle name="Гиперссылка 2" xfId="5466"/>
    <cellStyle name="Гиперссылка 2 10" xfId="5467"/>
    <cellStyle name="Гиперссылка 2 11" xfId="5468"/>
    <cellStyle name="Гиперссылка 2 2" xfId="5469"/>
    <cellStyle name="Гиперссылка 2 3" xfId="5470"/>
    <cellStyle name="Гиперссылка 2 4" xfId="5471"/>
    <cellStyle name="Гиперссылка 2 5" xfId="5472"/>
    <cellStyle name="Гиперссылка 2 6" xfId="5473"/>
    <cellStyle name="Гиперссылка 2 7" xfId="5474"/>
    <cellStyle name="Гиперссылка 2 8" xfId="5475"/>
    <cellStyle name="Гиперссылка 2 9" xfId="5476"/>
    <cellStyle name="Гиперссылка 2_Бюджетная модель_05_11" xfId="5477"/>
    <cellStyle name="Гиперссылка 3" xfId="5478"/>
    <cellStyle name="Гиперссылка 4" xfId="5479"/>
    <cellStyle name="Гиперссылка 5" xfId="5480"/>
    <cellStyle name="Гиперссылка 5 2" xfId="5481"/>
    <cellStyle name="Гиперссылка 6" xfId="5482"/>
    <cellStyle name="Гиперссылка 7" xfId="5483"/>
    <cellStyle name="Дата" xfId="5484"/>
    <cellStyle name="Дата UTL" xfId="5485"/>
    <cellStyle name="Денежный 2" xfId="5486"/>
    <cellStyle name="Денежный 2 2" xfId="5487"/>
    <cellStyle name="Денежный 2 2 2" xfId="5488"/>
    <cellStyle name="Денежный 2 2 3" xfId="5489"/>
    <cellStyle name="Денежный 2 3" xfId="5490"/>
    <cellStyle name="Денежный 2 4" xfId="5491"/>
    <cellStyle name="Денежный(0)" xfId="5492"/>
    <cellStyle name="Денежный(2)" xfId="5493"/>
    <cellStyle name="Десятичные(2)" xfId="5494"/>
    <cellStyle name="Ед.изм" xfId="5495"/>
    <cellStyle name="ефиду" xfId="5496"/>
    <cellStyle name="-ЁюЎхэЄэ_щ" xfId="5497"/>
    <cellStyle name="ЄЄ" xfId="5498"/>
    <cellStyle name="ЄЄ_x0004_" xfId="5499"/>
    <cellStyle name="Є_x0004_Є" xfId="5500"/>
    <cellStyle name="ЄЄ 2" xfId="5501"/>
    <cellStyle name="ЄЄ_x0004_ 2" xfId="5502"/>
    <cellStyle name="ЄЄ 3" xfId="5503"/>
    <cellStyle name="ЄЄ_x0004_ 3" xfId="5504"/>
    <cellStyle name="ЄЄ_08-11-10_Программа снижения СН (для отправки)" xfId="5505"/>
    <cellStyle name="ЄЄ_x0004__08-11-10_Программа снижения СН (для отправки)" xfId="5506"/>
    <cellStyle name="ЄЄ_08-11-10_Программа снижения СН (для отправки) 2" xfId="5507"/>
    <cellStyle name="ЄЄ_x0004__08-11-10_Программа снижения СН (для отправки) 2" xfId="5508"/>
    <cellStyle name="ЄЄ_08-11-10_Программа снижения СН (для отправки) 3" xfId="5509"/>
    <cellStyle name="ЄЄ_x0004__08-11-10_Программа снижения СН (для отправки) 3" xfId="5510"/>
    <cellStyle name="ЄЄ_Копия Копия 10-11-10_Программа снижения СН (для отправки)" xfId="5511"/>
    <cellStyle name="ЄЄ_x0004__Копия Копия 10-11-10_Программа снижения СН (для отправки)" xfId="5512"/>
    <cellStyle name="ЄЄ_Копия Копия 10-11-10_Программа снижения СН (для отправки) 2" xfId="5513"/>
    <cellStyle name="ЄЄ_x0004__Копия Копия 10-11-10_Программа снижения СН (для отправки) 2" xfId="5514"/>
    <cellStyle name="ЄЄ_Копия Копия 10-11-10_Программа снижения СН (для отправки) 3" xfId="5515"/>
    <cellStyle name="ЄЄ_x0004__Копия Копия 10-11-10_Программа снижения СН (для отправки) 3" xfId="5516"/>
    <cellStyle name="ЄЄЄ" xfId="5517"/>
    <cellStyle name="ЄЄЄ_x0004_" xfId="5518"/>
    <cellStyle name="ЄЄЄЄ" xfId="5519"/>
    <cellStyle name="ЄЄЄЄ_x0004_" xfId="5520"/>
    <cellStyle name="ЄЄЄЄЄ" xfId="5521"/>
    <cellStyle name="ЄЄЄЄЄ_x0004_" xfId="5522"/>
    <cellStyle name="ЄЄЄЄЄ 2" xfId="5523"/>
    <cellStyle name="ЄЄЄЄЄ 3" xfId="5524"/>
    <cellStyle name="ЄЄЄЄЄ_08-11-10_Программа снижения СН (для отправки)" xfId="5525"/>
    <cellStyle name="ЄЄЄЄ_x0004_ЄЄЄ" xfId="5526"/>
    <cellStyle name="ЄЄЄЄЄ_x0004_ЄЄЄ" xfId="5527"/>
    <cellStyle name="ЄЄ_x0004_ЄЄЄЄЄЄЄ" xfId="5528"/>
    <cellStyle name="Заголовок" xfId="5529"/>
    <cellStyle name="Заголовок 1 10" xfId="5530"/>
    <cellStyle name="Заголовок 1 11" xfId="5531"/>
    <cellStyle name="Заголовок 1 2" xfId="5532"/>
    <cellStyle name="Заголовок 1 2 2" xfId="5533"/>
    <cellStyle name="Заголовок 1 3" xfId="5534"/>
    <cellStyle name="Заголовок 1 3 2" xfId="5535"/>
    <cellStyle name="Заголовок 1 4" xfId="5536"/>
    <cellStyle name="Заголовок 1 5" xfId="5537"/>
    <cellStyle name="Заголовок 1 6" xfId="5538"/>
    <cellStyle name="Заголовок 1 7" xfId="5539"/>
    <cellStyle name="Заголовок 1 8" xfId="5540"/>
    <cellStyle name="Заголовок 1 9" xfId="5541"/>
    <cellStyle name="Заголовок 2 10" xfId="5542"/>
    <cellStyle name="Заголовок 2 11" xfId="5543"/>
    <cellStyle name="Заголовок 2 2" xfId="5544"/>
    <cellStyle name="Заголовок 2 2 2" xfId="5545"/>
    <cellStyle name="Заголовок 2 3" xfId="5546"/>
    <cellStyle name="Заголовок 2 3 2" xfId="5547"/>
    <cellStyle name="Заголовок 2 4" xfId="5548"/>
    <cellStyle name="Заголовок 2 5" xfId="5549"/>
    <cellStyle name="Заголовок 2 6" xfId="5550"/>
    <cellStyle name="Заголовок 2 7" xfId="5551"/>
    <cellStyle name="Заголовок 2 8" xfId="5552"/>
    <cellStyle name="Заголовок 2 9" xfId="5553"/>
    <cellStyle name="Заголовок 3 10" xfId="5554"/>
    <cellStyle name="Заголовок 3 11" xfId="5555"/>
    <cellStyle name="Заголовок 3 2" xfId="5556"/>
    <cellStyle name="Заголовок 3 2 2" xfId="5557"/>
    <cellStyle name="Заголовок 3 3" xfId="5558"/>
    <cellStyle name="Заголовок 3 3 2" xfId="5559"/>
    <cellStyle name="Заголовок 3 4" xfId="5560"/>
    <cellStyle name="Заголовок 3 5" xfId="5561"/>
    <cellStyle name="Заголовок 3 6" xfId="5562"/>
    <cellStyle name="Заголовок 3 7" xfId="5563"/>
    <cellStyle name="Заголовок 3 8" xfId="5564"/>
    <cellStyle name="Заголовок 3 9" xfId="5565"/>
    <cellStyle name="Заголовок 4 10" xfId="5566"/>
    <cellStyle name="Заголовок 4 11" xfId="5567"/>
    <cellStyle name="Заголовок 4 2" xfId="5568"/>
    <cellStyle name="Заголовок 4 2 2" xfId="5569"/>
    <cellStyle name="Заголовок 4 3" xfId="5570"/>
    <cellStyle name="Заголовок 4 3 2" xfId="5571"/>
    <cellStyle name="Заголовок 4 4" xfId="5572"/>
    <cellStyle name="Заголовок 4 5" xfId="5573"/>
    <cellStyle name="Заголовок 4 6" xfId="5574"/>
    <cellStyle name="Заголовок 4 7" xfId="5575"/>
    <cellStyle name="Заголовок 4 8" xfId="5576"/>
    <cellStyle name="Заголовок 4 9" xfId="5577"/>
    <cellStyle name="Заголовок 5" xfId="5578"/>
    <cellStyle name="Заголовок таблицы" xfId="5579"/>
    <cellStyle name="ЗаголовокСтолбца" xfId="5580"/>
    <cellStyle name="ЗаголовокСтолбца 2" xfId="5581"/>
    <cellStyle name="Защитный" xfId="5582"/>
    <cellStyle name="Защитный 2" xfId="5583"/>
    <cellStyle name="Значение" xfId="5584"/>
    <cellStyle name="Значение 2" xfId="5585"/>
    <cellStyle name="Значение 3" xfId="5586"/>
    <cellStyle name="Значение 4" xfId="5587"/>
    <cellStyle name="зфпуруфвштп" xfId="5588"/>
    <cellStyle name="йешеду" xfId="5589"/>
    <cellStyle name="Итог 10" xfId="5590"/>
    <cellStyle name="Итог 11" xfId="5591"/>
    <cellStyle name="Итог 2" xfId="5592"/>
    <cellStyle name="Итог 2 10" xfId="5593"/>
    <cellStyle name="Итог 2 11" xfId="5594"/>
    <cellStyle name="Итог 2 12" xfId="5595"/>
    <cellStyle name="Итог 2 13" xfId="5596"/>
    <cellStyle name="Итог 2 14" xfId="5597"/>
    <cellStyle name="Итог 2 2" xfId="5598"/>
    <cellStyle name="Итог 2 2 10" xfId="5599"/>
    <cellStyle name="Итог 2 2 2" xfId="5600"/>
    <cellStyle name="Итог 2 2 2 10" xfId="5601"/>
    <cellStyle name="Итог 2 2 2 11" xfId="5602"/>
    <cellStyle name="Итог 2 2 2 2" xfId="5603"/>
    <cellStyle name="Итог 2 2 2 2 10" xfId="5604"/>
    <cellStyle name="Итог 2 2 2 2 2" xfId="5605"/>
    <cellStyle name="Итог 2 2 2 2 2 2" xfId="5606"/>
    <cellStyle name="Итог 2 2 2 2 2 2 2" xfId="5607"/>
    <cellStyle name="Итог 2 2 2 2 2 2 2 2" xfId="5608"/>
    <cellStyle name="Итог 2 2 2 2 2 2 2 3" xfId="5609"/>
    <cellStyle name="Итог 2 2 2 2 2 2 2 4" xfId="5610"/>
    <cellStyle name="Итог 2 2 2 2 2 2 3" xfId="5611"/>
    <cellStyle name="Итог 2 2 2 2 2 2 4" xfId="5612"/>
    <cellStyle name="Итог 2 2 2 2 2 2 5" xfId="5613"/>
    <cellStyle name="Итог 2 2 2 2 2 2 6" xfId="5614"/>
    <cellStyle name="Итог 2 2 2 2 2 3" xfId="5615"/>
    <cellStyle name="Итог 2 2 2 2 2 3 2" xfId="5616"/>
    <cellStyle name="Итог 2 2 2 2 2 3 2 2" xfId="5617"/>
    <cellStyle name="Итог 2 2 2 2 2 3 2 3" xfId="5618"/>
    <cellStyle name="Итог 2 2 2 2 2 3 2 4" xfId="5619"/>
    <cellStyle name="Итог 2 2 2 2 2 3 3" xfId="5620"/>
    <cellStyle name="Итог 2 2 2 2 2 3 4" xfId="5621"/>
    <cellStyle name="Итог 2 2 2 2 2 3 5" xfId="5622"/>
    <cellStyle name="Итог 2 2 2 2 2 3 6" xfId="5623"/>
    <cellStyle name="Итог 2 2 2 2 2 4" xfId="5624"/>
    <cellStyle name="Итог 2 2 2 2 2 4 2" xfId="5625"/>
    <cellStyle name="Итог 2 2 2 2 2 4 2 2" xfId="5626"/>
    <cellStyle name="Итог 2 2 2 2 2 4 2 3" xfId="5627"/>
    <cellStyle name="Итог 2 2 2 2 2 4 2 4" xfId="5628"/>
    <cellStyle name="Итог 2 2 2 2 2 4 3" xfId="5629"/>
    <cellStyle name="Итог 2 2 2 2 2 4 4" xfId="5630"/>
    <cellStyle name="Итог 2 2 2 2 2 4 5" xfId="5631"/>
    <cellStyle name="Итог 2 2 2 2 2 4 6" xfId="5632"/>
    <cellStyle name="Итог 2 2 2 2 2 5" xfId="5633"/>
    <cellStyle name="Итог 2 2 2 2 2 5 2" xfId="5634"/>
    <cellStyle name="Итог 2 2 2 2 2 5 3" xfId="5635"/>
    <cellStyle name="Итог 2 2 2 2 2 5 4" xfId="5636"/>
    <cellStyle name="Итог 2 2 2 2 2 6" xfId="5637"/>
    <cellStyle name="Итог 2 2 2 2 2 7" xfId="5638"/>
    <cellStyle name="Итог 2 2 2 2 2 8" xfId="5639"/>
    <cellStyle name="Итог 2 2 2 2 2 9" xfId="5640"/>
    <cellStyle name="Итог 2 2 2 2 3" xfId="5641"/>
    <cellStyle name="Итог 2 2 2 2 3 2" xfId="5642"/>
    <cellStyle name="Итог 2 2 2 2 3 2 2" xfId="5643"/>
    <cellStyle name="Итог 2 2 2 2 3 2 3" xfId="5644"/>
    <cellStyle name="Итог 2 2 2 2 3 2 4" xfId="5645"/>
    <cellStyle name="Итог 2 2 2 2 3 3" xfId="5646"/>
    <cellStyle name="Итог 2 2 2 2 3 4" xfId="5647"/>
    <cellStyle name="Итог 2 2 2 2 3 5" xfId="5648"/>
    <cellStyle name="Итог 2 2 2 2 3 6" xfId="5649"/>
    <cellStyle name="Итог 2 2 2 2 4" xfId="5650"/>
    <cellStyle name="Итог 2 2 2 2 4 2" xfId="5651"/>
    <cellStyle name="Итог 2 2 2 2 4 2 2" xfId="5652"/>
    <cellStyle name="Итог 2 2 2 2 4 2 3" xfId="5653"/>
    <cellStyle name="Итог 2 2 2 2 4 2 4" xfId="5654"/>
    <cellStyle name="Итог 2 2 2 2 4 3" xfId="5655"/>
    <cellStyle name="Итог 2 2 2 2 4 4" xfId="5656"/>
    <cellStyle name="Итог 2 2 2 2 4 5" xfId="5657"/>
    <cellStyle name="Итог 2 2 2 2 4 6" xfId="5658"/>
    <cellStyle name="Итог 2 2 2 2 5" xfId="5659"/>
    <cellStyle name="Итог 2 2 2 2 5 2" xfId="5660"/>
    <cellStyle name="Итог 2 2 2 2 5 2 2" xfId="5661"/>
    <cellStyle name="Итог 2 2 2 2 5 2 3" xfId="5662"/>
    <cellStyle name="Итог 2 2 2 2 5 2 4" xfId="5663"/>
    <cellStyle name="Итог 2 2 2 2 5 3" xfId="5664"/>
    <cellStyle name="Итог 2 2 2 2 5 4" xfId="5665"/>
    <cellStyle name="Итог 2 2 2 2 5 5" xfId="5666"/>
    <cellStyle name="Итог 2 2 2 2 5 6" xfId="5667"/>
    <cellStyle name="Итог 2 2 2 2 6" xfId="5668"/>
    <cellStyle name="Итог 2 2 2 2 6 2" xfId="5669"/>
    <cellStyle name="Итог 2 2 2 2 6 3" xfId="5670"/>
    <cellStyle name="Итог 2 2 2 2 6 4" xfId="5671"/>
    <cellStyle name="Итог 2 2 2 2 7" xfId="5672"/>
    <cellStyle name="Итог 2 2 2 2 8" xfId="5673"/>
    <cellStyle name="Итог 2 2 2 2 9" xfId="5674"/>
    <cellStyle name="Итог 2 2 2 3" xfId="5675"/>
    <cellStyle name="Итог 2 2 2 3 2" xfId="5676"/>
    <cellStyle name="Итог 2 2 2 3 2 2" xfId="5677"/>
    <cellStyle name="Итог 2 2 2 3 2 2 2" xfId="5678"/>
    <cellStyle name="Итог 2 2 2 3 2 2 3" xfId="5679"/>
    <cellStyle name="Итог 2 2 2 3 2 2 4" xfId="5680"/>
    <cellStyle name="Итог 2 2 2 3 2 3" xfId="5681"/>
    <cellStyle name="Итог 2 2 2 3 2 4" xfId="5682"/>
    <cellStyle name="Итог 2 2 2 3 2 5" xfId="5683"/>
    <cellStyle name="Итог 2 2 2 3 2 6" xfId="5684"/>
    <cellStyle name="Итог 2 2 2 3 3" xfId="5685"/>
    <cellStyle name="Итог 2 2 2 3 3 2" xfId="5686"/>
    <cellStyle name="Итог 2 2 2 3 3 2 2" xfId="5687"/>
    <cellStyle name="Итог 2 2 2 3 3 2 3" xfId="5688"/>
    <cellStyle name="Итог 2 2 2 3 3 2 4" xfId="5689"/>
    <cellStyle name="Итог 2 2 2 3 3 3" xfId="5690"/>
    <cellStyle name="Итог 2 2 2 3 3 4" xfId="5691"/>
    <cellStyle name="Итог 2 2 2 3 3 5" xfId="5692"/>
    <cellStyle name="Итог 2 2 2 3 3 6" xfId="5693"/>
    <cellStyle name="Итог 2 2 2 3 4" xfId="5694"/>
    <cellStyle name="Итог 2 2 2 3 4 2" xfId="5695"/>
    <cellStyle name="Итог 2 2 2 3 4 2 2" xfId="5696"/>
    <cellStyle name="Итог 2 2 2 3 4 2 3" xfId="5697"/>
    <cellStyle name="Итог 2 2 2 3 4 2 4" xfId="5698"/>
    <cellStyle name="Итог 2 2 2 3 4 3" xfId="5699"/>
    <cellStyle name="Итог 2 2 2 3 4 4" xfId="5700"/>
    <cellStyle name="Итог 2 2 2 3 4 5" xfId="5701"/>
    <cellStyle name="Итог 2 2 2 3 4 6" xfId="5702"/>
    <cellStyle name="Итог 2 2 2 3 5" xfId="5703"/>
    <cellStyle name="Итог 2 2 2 3 5 2" xfId="5704"/>
    <cellStyle name="Итог 2 2 2 3 5 3" xfId="5705"/>
    <cellStyle name="Итог 2 2 2 3 5 4" xfId="5706"/>
    <cellStyle name="Итог 2 2 2 3 6" xfId="5707"/>
    <cellStyle name="Итог 2 2 2 3 7" xfId="5708"/>
    <cellStyle name="Итог 2 2 2 3 8" xfId="5709"/>
    <cellStyle name="Итог 2 2 2 3 9" xfId="5710"/>
    <cellStyle name="Итог 2 2 2 4" xfId="5711"/>
    <cellStyle name="Итог 2 2 2 4 2" xfId="5712"/>
    <cellStyle name="Итог 2 2 2 4 2 2" xfId="5713"/>
    <cellStyle name="Итог 2 2 2 4 2 3" xfId="5714"/>
    <cellStyle name="Итог 2 2 2 4 2 4" xfId="5715"/>
    <cellStyle name="Итог 2 2 2 4 3" xfId="5716"/>
    <cellStyle name="Итог 2 2 2 4 4" xfId="5717"/>
    <cellStyle name="Итог 2 2 2 4 5" xfId="5718"/>
    <cellStyle name="Итог 2 2 2 4 6" xfId="5719"/>
    <cellStyle name="Итог 2 2 2 5" xfId="5720"/>
    <cellStyle name="Итог 2 2 2 5 2" xfId="5721"/>
    <cellStyle name="Итог 2 2 2 5 2 2" xfId="5722"/>
    <cellStyle name="Итог 2 2 2 5 2 3" xfId="5723"/>
    <cellStyle name="Итог 2 2 2 5 2 4" xfId="5724"/>
    <cellStyle name="Итог 2 2 2 5 3" xfId="5725"/>
    <cellStyle name="Итог 2 2 2 5 4" xfId="5726"/>
    <cellStyle name="Итог 2 2 2 5 5" xfId="5727"/>
    <cellStyle name="Итог 2 2 2 5 6" xfId="5728"/>
    <cellStyle name="Итог 2 2 2 6" xfId="5729"/>
    <cellStyle name="Итог 2 2 2 6 2" xfId="5730"/>
    <cellStyle name="Итог 2 2 2 6 2 2" xfId="5731"/>
    <cellStyle name="Итог 2 2 2 6 2 3" xfId="5732"/>
    <cellStyle name="Итог 2 2 2 6 2 4" xfId="5733"/>
    <cellStyle name="Итог 2 2 2 6 3" xfId="5734"/>
    <cellStyle name="Итог 2 2 2 6 4" xfId="5735"/>
    <cellStyle name="Итог 2 2 2 6 5" xfId="5736"/>
    <cellStyle name="Итог 2 2 2 6 6" xfId="5737"/>
    <cellStyle name="Итог 2 2 2 7" xfId="5738"/>
    <cellStyle name="Итог 2 2 2 7 2" xfId="5739"/>
    <cellStyle name="Итог 2 2 2 7 3" xfId="5740"/>
    <cellStyle name="Итог 2 2 2 7 4" xfId="5741"/>
    <cellStyle name="Итог 2 2 2 8" xfId="5742"/>
    <cellStyle name="Итог 2 2 2 9" xfId="5743"/>
    <cellStyle name="Итог 2 2 3" xfId="5744"/>
    <cellStyle name="Итог 2 2 3 10" xfId="5745"/>
    <cellStyle name="Итог 2 2 3 11" xfId="5746"/>
    <cellStyle name="Итог 2 2 3 2" xfId="5747"/>
    <cellStyle name="Итог 2 2 3 2 10" xfId="5748"/>
    <cellStyle name="Итог 2 2 3 2 2" xfId="5749"/>
    <cellStyle name="Итог 2 2 3 2 2 2" xfId="5750"/>
    <cellStyle name="Итог 2 2 3 2 2 2 2" xfId="5751"/>
    <cellStyle name="Итог 2 2 3 2 2 2 2 2" xfId="5752"/>
    <cellStyle name="Итог 2 2 3 2 2 2 2 3" xfId="5753"/>
    <cellStyle name="Итог 2 2 3 2 2 2 2 4" xfId="5754"/>
    <cellStyle name="Итог 2 2 3 2 2 2 3" xfId="5755"/>
    <cellStyle name="Итог 2 2 3 2 2 2 4" xfId="5756"/>
    <cellStyle name="Итог 2 2 3 2 2 2 5" xfId="5757"/>
    <cellStyle name="Итог 2 2 3 2 2 2 6" xfId="5758"/>
    <cellStyle name="Итог 2 2 3 2 2 3" xfId="5759"/>
    <cellStyle name="Итог 2 2 3 2 2 3 2" xfId="5760"/>
    <cellStyle name="Итог 2 2 3 2 2 3 2 2" xfId="5761"/>
    <cellStyle name="Итог 2 2 3 2 2 3 2 3" xfId="5762"/>
    <cellStyle name="Итог 2 2 3 2 2 3 2 4" xfId="5763"/>
    <cellStyle name="Итог 2 2 3 2 2 3 3" xfId="5764"/>
    <cellStyle name="Итог 2 2 3 2 2 3 4" xfId="5765"/>
    <cellStyle name="Итог 2 2 3 2 2 3 5" xfId="5766"/>
    <cellStyle name="Итог 2 2 3 2 2 3 6" xfId="5767"/>
    <cellStyle name="Итог 2 2 3 2 2 4" xfId="5768"/>
    <cellStyle name="Итог 2 2 3 2 2 4 2" xfId="5769"/>
    <cellStyle name="Итог 2 2 3 2 2 4 2 2" xfId="5770"/>
    <cellStyle name="Итог 2 2 3 2 2 4 2 3" xfId="5771"/>
    <cellStyle name="Итог 2 2 3 2 2 4 2 4" xfId="5772"/>
    <cellStyle name="Итог 2 2 3 2 2 4 3" xfId="5773"/>
    <cellStyle name="Итог 2 2 3 2 2 4 4" xfId="5774"/>
    <cellStyle name="Итог 2 2 3 2 2 4 5" xfId="5775"/>
    <cellStyle name="Итог 2 2 3 2 2 4 6" xfId="5776"/>
    <cellStyle name="Итог 2 2 3 2 2 5" xfId="5777"/>
    <cellStyle name="Итог 2 2 3 2 2 5 2" xfId="5778"/>
    <cellStyle name="Итог 2 2 3 2 2 5 3" xfId="5779"/>
    <cellStyle name="Итог 2 2 3 2 2 5 4" xfId="5780"/>
    <cellStyle name="Итог 2 2 3 2 2 6" xfId="5781"/>
    <cellStyle name="Итог 2 2 3 2 2 7" xfId="5782"/>
    <cellStyle name="Итог 2 2 3 2 2 8" xfId="5783"/>
    <cellStyle name="Итог 2 2 3 2 2 9" xfId="5784"/>
    <cellStyle name="Итог 2 2 3 2 3" xfId="5785"/>
    <cellStyle name="Итог 2 2 3 2 3 2" xfId="5786"/>
    <cellStyle name="Итог 2 2 3 2 3 2 2" xfId="5787"/>
    <cellStyle name="Итог 2 2 3 2 3 2 3" xfId="5788"/>
    <cellStyle name="Итог 2 2 3 2 3 2 4" xfId="5789"/>
    <cellStyle name="Итог 2 2 3 2 3 3" xfId="5790"/>
    <cellStyle name="Итог 2 2 3 2 3 4" xfId="5791"/>
    <cellStyle name="Итог 2 2 3 2 3 5" xfId="5792"/>
    <cellStyle name="Итог 2 2 3 2 3 6" xfId="5793"/>
    <cellStyle name="Итог 2 2 3 2 4" xfId="5794"/>
    <cellStyle name="Итог 2 2 3 2 4 2" xfId="5795"/>
    <cellStyle name="Итог 2 2 3 2 4 2 2" xfId="5796"/>
    <cellStyle name="Итог 2 2 3 2 4 2 3" xfId="5797"/>
    <cellStyle name="Итог 2 2 3 2 4 2 4" xfId="5798"/>
    <cellStyle name="Итог 2 2 3 2 4 3" xfId="5799"/>
    <cellStyle name="Итог 2 2 3 2 4 4" xfId="5800"/>
    <cellStyle name="Итог 2 2 3 2 4 5" xfId="5801"/>
    <cellStyle name="Итог 2 2 3 2 4 6" xfId="5802"/>
    <cellStyle name="Итог 2 2 3 2 5" xfId="5803"/>
    <cellStyle name="Итог 2 2 3 2 5 2" xfId="5804"/>
    <cellStyle name="Итог 2 2 3 2 5 2 2" xfId="5805"/>
    <cellStyle name="Итог 2 2 3 2 5 2 3" xfId="5806"/>
    <cellStyle name="Итог 2 2 3 2 5 2 4" xfId="5807"/>
    <cellStyle name="Итог 2 2 3 2 5 3" xfId="5808"/>
    <cellStyle name="Итог 2 2 3 2 5 4" xfId="5809"/>
    <cellStyle name="Итог 2 2 3 2 5 5" xfId="5810"/>
    <cellStyle name="Итог 2 2 3 2 5 6" xfId="5811"/>
    <cellStyle name="Итог 2 2 3 2 6" xfId="5812"/>
    <cellStyle name="Итог 2 2 3 2 6 2" xfId="5813"/>
    <cellStyle name="Итог 2 2 3 2 6 3" xfId="5814"/>
    <cellStyle name="Итог 2 2 3 2 6 4" xfId="5815"/>
    <cellStyle name="Итог 2 2 3 2 7" xfId="5816"/>
    <cellStyle name="Итог 2 2 3 2 8" xfId="5817"/>
    <cellStyle name="Итог 2 2 3 2 9" xfId="5818"/>
    <cellStyle name="Итог 2 2 3 3" xfId="5819"/>
    <cellStyle name="Итог 2 2 3 3 2" xfId="5820"/>
    <cellStyle name="Итог 2 2 3 3 2 2" xfId="5821"/>
    <cellStyle name="Итог 2 2 3 3 2 2 2" xfId="5822"/>
    <cellStyle name="Итог 2 2 3 3 2 2 3" xfId="5823"/>
    <cellStyle name="Итог 2 2 3 3 2 2 4" xfId="5824"/>
    <cellStyle name="Итог 2 2 3 3 2 3" xfId="5825"/>
    <cellStyle name="Итог 2 2 3 3 2 4" xfId="5826"/>
    <cellStyle name="Итог 2 2 3 3 2 5" xfId="5827"/>
    <cellStyle name="Итог 2 2 3 3 2 6" xfId="5828"/>
    <cellStyle name="Итог 2 2 3 3 3" xfId="5829"/>
    <cellStyle name="Итог 2 2 3 3 3 2" xfId="5830"/>
    <cellStyle name="Итог 2 2 3 3 3 2 2" xfId="5831"/>
    <cellStyle name="Итог 2 2 3 3 3 2 3" xfId="5832"/>
    <cellStyle name="Итог 2 2 3 3 3 2 4" xfId="5833"/>
    <cellStyle name="Итог 2 2 3 3 3 3" xfId="5834"/>
    <cellStyle name="Итог 2 2 3 3 3 4" xfId="5835"/>
    <cellStyle name="Итог 2 2 3 3 3 5" xfId="5836"/>
    <cellStyle name="Итог 2 2 3 3 3 6" xfId="5837"/>
    <cellStyle name="Итог 2 2 3 3 4" xfId="5838"/>
    <cellStyle name="Итог 2 2 3 3 4 2" xfId="5839"/>
    <cellStyle name="Итог 2 2 3 3 4 2 2" xfId="5840"/>
    <cellStyle name="Итог 2 2 3 3 4 2 3" xfId="5841"/>
    <cellStyle name="Итог 2 2 3 3 4 2 4" xfId="5842"/>
    <cellStyle name="Итог 2 2 3 3 4 3" xfId="5843"/>
    <cellStyle name="Итог 2 2 3 3 4 4" xfId="5844"/>
    <cellStyle name="Итог 2 2 3 3 4 5" xfId="5845"/>
    <cellStyle name="Итог 2 2 3 3 4 6" xfId="5846"/>
    <cellStyle name="Итог 2 2 3 3 5" xfId="5847"/>
    <cellStyle name="Итог 2 2 3 3 5 2" xfId="5848"/>
    <cellStyle name="Итог 2 2 3 3 5 3" xfId="5849"/>
    <cellStyle name="Итог 2 2 3 3 5 4" xfId="5850"/>
    <cellStyle name="Итог 2 2 3 3 6" xfId="5851"/>
    <cellStyle name="Итог 2 2 3 3 7" xfId="5852"/>
    <cellStyle name="Итог 2 2 3 3 8" xfId="5853"/>
    <cellStyle name="Итог 2 2 3 3 9" xfId="5854"/>
    <cellStyle name="Итог 2 2 3 4" xfId="5855"/>
    <cellStyle name="Итог 2 2 3 4 2" xfId="5856"/>
    <cellStyle name="Итог 2 2 3 4 2 2" xfId="5857"/>
    <cellStyle name="Итог 2 2 3 4 2 3" xfId="5858"/>
    <cellStyle name="Итог 2 2 3 4 2 4" xfId="5859"/>
    <cellStyle name="Итог 2 2 3 4 3" xfId="5860"/>
    <cellStyle name="Итог 2 2 3 4 4" xfId="5861"/>
    <cellStyle name="Итог 2 2 3 4 5" xfId="5862"/>
    <cellStyle name="Итог 2 2 3 4 6" xfId="5863"/>
    <cellStyle name="Итог 2 2 3 5" xfId="5864"/>
    <cellStyle name="Итог 2 2 3 5 2" xfId="5865"/>
    <cellStyle name="Итог 2 2 3 5 2 2" xfId="5866"/>
    <cellStyle name="Итог 2 2 3 5 2 3" xfId="5867"/>
    <cellStyle name="Итог 2 2 3 5 2 4" xfId="5868"/>
    <cellStyle name="Итог 2 2 3 5 3" xfId="5869"/>
    <cellStyle name="Итог 2 2 3 5 4" xfId="5870"/>
    <cellStyle name="Итог 2 2 3 5 5" xfId="5871"/>
    <cellStyle name="Итог 2 2 3 5 6" xfId="5872"/>
    <cellStyle name="Итог 2 2 3 6" xfId="5873"/>
    <cellStyle name="Итог 2 2 3 6 2" xfId="5874"/>
    <cellStyle name="Итог 2 2 3 6 2 2" xfId="5875"/>
    <cellStyle name="Итог 2 2 3 6 2 3" xfId="5876"/>
    <cellStyle name="Итог 2 2 3 6 2 4" xfId="5877"/>
    <cellStyle name="Итог 2 2 3 6 3" xfId="5878"/>
    <cellStyle name="Итог 2 2 3 6 4" xfId="5879"/>
    <cellStyle name="Итог 2 2 3 6 5" xfId="5880"/>
    <cellStyle name="Итог 2 2 3 6 6" xfId="5881"/>
    <cellStyle name="Итог 2 2 3 7" xfId="5882"/>
    <cellStyle name="Итог 2 2 3 7 2" xfId="5883"/>
    <cellStyle name="Итог 2 2 3 7 3" xfId="5884"/>
    <cellStyle name="Итог 2 2 3 7 4" xfId="5885"/>
    <cellStyle name="Итог 2 2 3 8" xfId="5886"/>
    <cellStyle name="Итог 2 2 3 9" xfId="5887"/>
    <cellStyle name="Итог 2 2 4" xfId="5888"/>
    <cellStyle name="Итог 2 2 4 10" xfId="5889"/>
    <cellStyle name="Итог 2 2 4 2" xfId="5890"/>
    <cellStyle name="Итог 2 2 4 2 2" xfId="5891"/>
    <cellStyle name="Итог 2 2 4 2 2 2" xfId="5892"/>
    <cellStyle name="Итог 2 2 4 2 2 2 2" xfId="5893"/>
    <cellStyle name="Итог 2 2 4 2 2 2 3" xfId="5894"/>
    <cellStyle name="Итог 2 2 4 2 2 2 4" xfId="5895"/>
    <cellStyle name="Итог 2 2 4 2 2 3" xfId="5896"/>
    <cellStyle name="Итог 2 2 4 2 2 4" xfId="5897"/>
    <cellStyle name="Итог 2 2 4 2 2 5" xfId="5898"/>
    <cellStyle name="Итог 2 2 4 2 2 6" xfId="5899"/>
    <cellStyle name="Итог 2 2 4 2 3" xfId="5900"/>
    <cellStyle name="Итог 2 2 4 2 3 2" xfId="5901"/>
    <cellStyle name="Итог 2 2 4 2 3 2 2" xfId="5902"/>
    <cellStyle name="Итог 2 2 4 2 3 2 3" xfId="5903"/>
    <cellStyle name="Итог 2 2 4 2 3 2 4" xfId="5904"/>
    <cellStyle name="Итог 2 2 4 2 3 3" xfId="5905"/>
    <cellStyle name="Итог 2 2 4 2 3 4" xfId="5906"/>
    <cellStyle name="Итог 2 2 4 2 3 5" xfId="5907"/>
    <cellStyle name="Итог 2 2 4 2 3 6" xfId="5908"/>
    <cellStyle name="Итог 2 2 4 2 4" xfId="5909"/>
    <cellStyle name="Итог 2 2 4 2 4 2" xfId="5910"/>
    <cellStyle name="Итог 2 2 4 2 4 2 2" xfId="5911"/>
    <cellStyle name="Итог 2 2 4 2 4 2 3" xfId="5912"/>
    <cellStyle name="Итог 2 2 4 2 4 2 4" xfId="5913"/>
    <cellStyle name="Итог 2 2 4 2 4 3" xfId="5914"/>
    <cellStyle name="Итог 2 2 4 2 4 4" xfId="5915"/>
    <cellStyle name="Итог 2 2 4 2 4 5" xfId="5916"/>
    <cellStyle name="Итог 2 2 4 2 4 6" xfId="5917"/>
    <cellStyle name="Итог 2 2 4 2 5" xfId="5918"/>
    <cellStyle name="Итог 2 2 4 2 5 2" xfId="5919"/>
    <cellStyle name="Итог 2 2 4 2 5 3" xfId="5920"/>
    <cellStyle name="Итог 2 2 4 2 5 4" xfId="5921"/>
    <cellStyle name="Итог 2 2 4 2 6" xfId="5922"/>
    <cellStyle name="Итог 2 2 4 2 7" xfId="5923"/>
    <cellStyle name="Итог 2 2 4 2 8" xfId="5924"/>
    <cellStyle name="Итог 2 2 4 2 9" xfId="5925"/>
    <cellStyle name="Итог 2 2 4 3" xfId="5926"/>
    <cellStyle name="Итог 2 2 4 3 2" xfId="5927"/>
    <cellStyle name="Итог 2 2 4 3 2 2" xfId="5928"/>
    <cellStyle name="Итог 2 2 4 3 2 3" xfId="5929"/>
    <cellStyle name="Итог 2 2 4 3 2 4" xfId="5930"/>
    <cellStyle name="Итог 2 2 4 3 3" xfId="5931"/>
    <cellStyle name="Итог 2 2 4 3 4" xfId="5932"/>
    <cellStyle name="Итог 2 2 4 3 5" xfId="5933"/>
    <cellStyle name="Итог 2 2 4 3 6" xfId="5934"/>
    <cellStyle name="Итог 2 2 4 4" xfId="5935"/>
    <cellStyle name="Итог 2 2 4 4 2" xfId="5936"/>
    <cellStyle name="Итог 2 2 4 4 2 2" xfId="5937"/>
    <cellStyle name="Итог 2 2 4 4 2 3" xfId="5938"/>
    <cellStyle name="Итог 2 2 4 4 2 4" xfId="5939"/>
    <cellStyle name="Итог 2 2 4 4 3" xfId="5940"/>
    <cellStyle name="Итог 2 2 4 4 4" xfId="5941"/>
    <cellStyle name="Итог 2 2 4 4 5" xfId="5942"/>
    <cellStyle name="Итог 2 2 4 4 6" xfId="5943"/>
    <cellStyle name="Итог 2 2 4 5" xfId="5944"/>
    <cellStyle name="Итог 2 2 4 5 2" xfId="5945"/>
    <cellStyle name="Итог 2 2 4 5 2 2" xfId="5946"/>
    <cellStyle name="Итог 2 2 4 5 2 3" xfId="5947"/>
    <cellStyle name="Итог 2 2 4 5 2 4" xfId="5948"/>
    <cellStyle name="Итог 2 2 4 5 3" xfId="5949"/>
    <cellStyle name="Итог 2 2 4 5 4" xfId="5950"/>
    <cellStyle name="Итог 2 2 4 5 5" xfId="5951"/>
    <cellStyle name="Итог 2 2 4 5 6" xfId="5952"/>
    <cellStyle name="Итог 2 2 4 6" xfId="5953"/>
    <cellStyle name="Итог 2 2 4 6 2" xfId="5954"/>
    <cellStyle name="Итог 2 2 4 6 3" xfId="5955"/>
    <cellStyle name="Итог 2 2 4 6 4" xfId="5956"/>
    <cellStyle name="Итог 2 2 4 7" xfId="5957"/>
    <cellStyle name="Итог 2 2 4 8" xfId="5958"/>
    <cellStyle name="Итог 2 2 4 9" xfId="5959"/>
    <cellStyle name="Итог 2 2 5" xfId="5960"/>
    <cellStyle name="Итог 2 2 5 2" xfId="5961"/>
    <cellStyle name="Итог 2 2 5 2 2" xfId="5962"/>
    <cellStyle name="Итог 2 2 5 2 2 2" xfId="5963"/>
    <cellStyle name="Итог 2 2 5 2 2 3" xfId="5964"/>
    <cellStyle name="Итог 2 2 5 2 2 4" xfId="5965"/>
    <cellStyle name="Итог 2 2 5 2 3" xfId="5966"/>
    <cellStyle name="Итог 2 2 5 2 4" xfId="5967"/>
    <cellStyle name="Итог 2 2 5 2 5" xfId="5968"/>
    <cellStyle name="Итог 2 2 5 2 6" xfId="5969"/>
    <cellStyle name="Итог 2 2 5 3" xfId="5970"/>
    <cellStyle name="Итог 2 2 5 3 2" xfId="5971"/>
    <cellStyle name="Итог 2 2 5 3 2 2" xfId="5972"/>
    <cellStyle name="Итог 2 2 5 3 2 3" xfId="5973"/>
    <cellStyle name="Итог 2 2 5 3 2 4" xfId="5974"/>
    <cellStyle name="Итог 2 2 5 3 3" xfId="5975"/>
    <cellStyle name="Итог 2 2 5 3 4" xfId="5976"/>
    <cellStyle name="Итог 2 2 5 3 5" xfId="5977"/>
    <cellStyle name="Итог 2 2 5 3 6" xfId="5978"/>
    <cellStyle name="Итог 2 2 5 4" xfId="5979"/>
    <cellStyle name="Итог 2 2 5 4 2" xfId="5980"/>
    <cellStyle name="Итог 2 2 5 4 2 2" xfId="5981"/>
    <cellStyle name="Итог 2 2 5 4 2 3" xfId="5982"/>
    <cellStyle name="Итог 2 2 5 4 2 4" xfId="5983"/>
    <cellStyle name="Итог 2 2 5 4 3" xfId="5984"/>
    <cellStyle name="Итог 2 2 5 4 4" xfId="5985"/>
    <cellStyle name="Итог 2 2 5 4 5" xfId="5986"/>
    <cellStyle name="Итог 2 2 5 4 6" xfId="5987"/>
    <cellStyle name="Итог 2 2 5 5" xfId="5988"/>
    <cellStyle name="Итог 2 2 5 5 2" xfId="5989"/>
    <cellStyle name="Итог 2 2 5 5 3" xfId="5990"/>
    <cellStyle name="Итог 2 2 5 5 4" xfId="5991"/>
    <cellStyle name="Итог 2 2 5 6" xfId="5992"/>
    <cellStyle name="Итог 2 2 5 7" xfId="5993"/>
    <cellStyle name="Итог 2 2 5 8" xfId="5994"/>
    <cellStyle name="Итог 2 2 5 9" xfId="5995"/>
    <cellStyle name="Итог 2 2 6" xfId="5996"/>
    <cellStyle name="Итог 2 2 6 2" xfId="5997"/>
    <cellStyle name="Итог 2 2 6 2 2" xfId="5998"/>
    <cellStyle name="Итог 2 2 6 2 3" xfId="5999"/>
    <cellStyle name="Итог 2 2 6 2 4" xfId="6000"/>
    <cellStyle name="Итог 2 2 6 3" xfId="6001"/>
    <cellStyle name="Итог 2 2 6 4" xfId="6002"/>
    <cellStyle name="Итог 2 2 6 5" xfId="6003"/>
    <cellStyle name="Итог 2 2 6 6" xfId="6004"/>
    <cellStyle name="Итог 2 2 7" xfId="6005"/>
    <cellStyle name="Итог 2 2 8" xfId="6006"/>
    <cellStyle name="Итог 2 2 9" xfId="6007"/>
    <cellStyle name="Итог 2 3" xfId="6008"/>
    <cellStyle name="Итог 2 3 10" xfId="6009"/>
    <cellStyle name="Итог 2 3 11" xfId="6010"/>
    <cellStyle name="Итог 2 3 2" xfId="6011"/>
    <cellStyle name="Итог 2 3 2 10" xfId="6012"/>
    <cellStyle name="Итог 2 3 2 2" xfId="6013"/>
    <cellStyle name="Итог 2 3 2 2 2" xfId="6014"/>
    <cellStyle name="Итог 2 3 2 2 2 2" xfId="6015"/>
    <cellStyle name="Итог 2 3 2 2 2 2 2" xfId="6016"/>
    <cellStyle name="Итог 2 3 2 2 2 2 3" xfId="6017"/>
    <cellStyle name="Итог 2 3 2 2 2 2 4" xfId="6018"/>
    <cellStyle name="Итог 2 3 2 2 2 3" xfId="6019"/>
    <cellStyle name="Итог 2 3 2 2 2 4" xfId="6020"/>
    <cellStyle name="Итог 2 3 2 2 2 5" xfId="6021"/>
    <cellStyle name="Итог 2 3 2 2 2 6" xfId="6022"/>
    <cellStyle name="Итог 2 3 2 2 3" xfId="6023"/>
    <cellStyle name="Итог 2 3 2 2 3 2" xfId="6024"/>
    <cellStyle name="Итог 2 3 2 2 3 2 2" xfId="6025"/>
    <cellStyle name="Итог 2 3 2 2 3 2 3" xfId="6026"/>
    <cellStyle name="Итог 2 3 2 2 3 2 4" xfId="6027"/>
    <cellStyle name="Итог 2 3 2 2 3 3" xfId="6028"/>
    <cellStyle name="Итог 2 3 2 2 3 4" xfId="6029"/>
    <cellStyle name="Итог 2 3 2 2 3 5" xfId="6030"/>
    <cellStyle name="Итог 2 3 2 2 3 6" xfId="6031"/>
    <cellStyle name="Итог 2 3 2 2 4" xfId="6032"/>
    <cellStyle name="Итог 2 3 2 2 4 2" xfId="6033"/>
    <cellStyle name="Итог 2 3 2 2 4 2 2" xfId="6034"/>
    <cellStyle name="Итог 2 3 2 2 4 2 3" xfId="6035"/>
    <cellStyle name="Итог 2 3 2 2 4 2 4" xfId="6036"/>
    <cellStyle name="Итог 2 3 2 2 4 3" xfId="6037"/>
    <cellStyle name="Итог 2 3 2 2 4 4" xfId="6038"/>
    <cellStyle name="Итог 2 3 2 2 4 5" xfId="6039"/>
    <cellStyle name="Итог 2 3 2 2 4 6" xfId="6040"/>
    <cellStyle name="Итог 2 3 2 2 5" xfId="6041"/>
    <cellStyle name="Итог 2 3 2 2 5 2" xfId="6042"/>
    <cellStyle name="Итог 2 3 2 2 5 3" xfId="6043"/>
    <cellStyle name="Итог 2 3 2 2 5 4" xfId="6044"/>
    <cellStyle name="Итог 2 3 2 2 6" xfId="6045"/>
    <cellStyle name="Итог 2 3 2 2 7" xfId="6046"/>
    <cellStyle name="Итог 2 3 2 2 8" xfId="6047"/>
    <cellStyle name="Итог 2 3 2 2 9" xfId="6048"/>
    <cellStyle name="Итог 2 3 2 3" xfId="6049"/>
    <cellStyle name="Итог 2 3 2 3 2" xfId="6050"/>
    <cellStyle name="Итог 2 3 2 3 2 2" xfId="6051"/>
    <cellStyle name="Итог 2 3 2 3 2 3" xfId="6052"/>
    <cellStyle name="Итог 2 3 2 3 2 4" xfId="6053"/>
    <cellStyle name="Итог 2 3 2 3 3" xfId="6054"/>
    <cellStyle name="Итог 2 3 2 3 4" xfId="6055"/>
    <cellStyle name="Итог 2 3 2 3 5" xfId="6056"/>
    <cellStyle name="Итог 2 3 2 3 6" xfId="6057"/>
    <cellStyle name="Итог 2 3 2 4" xfId="6058"/>
    <cellStyle name="Итог 2 3 2 4 2" xfId="6059"/>
    <cellStyle name="Итог 2 3 2 4 2 2" xfId="6060"/>
    <cellStyle name="Итог 2 3 2 4 2 3" xfId="6061"/>
    <cellStyle name="Итог 2 3 2 4 2 4" xfId="6062"/>
    <cellStyle name="Итог 2 3 2 4 3" xfId="6063"/>
    <cellStyle name="Итог 2 3 2 4 4" xfId="6064"/>
    <cellStyle name="Итог 2 3 2 4 5" xfId="6065"/>
    <cellStyle name="Итог 2 3 2 4 6" xfId="6066"/>
    <cellStyle name="Итог 2 3 2 5" xfId="6067"/>
    <cellStyle name="Итог 2 3 2 5 2" xfId="6068"/>
    <cellStyle name="Итог 2 3 2 5 2 2" xfId="6069"/>
    <cellStyle name="Итог 2 3 2 5 2 3" xfId="6070"/>
    <cellStyle name="Итог 2 3 2 5 2 4" xfId="6071"/>
    <cellStyle name="Итог 2 3 2 5 3" xfId="6072"/>
    <cellStyle name="Итог 2 3 2 5 4" xfId="6073"/>
    <cellStyle name="Итог 2 3 2 5 5" xfId="6074"/>
    <cellStyle name="Итог 2 3 2 5 6" xfId="6075"/>
    <cellStyle name="Итог 2 3 2 6" xfId="6076"/>
    <cellStyle name="Итог 2 3 2 6 2" xfId="6077"/>
    <cellStyle name="Итог 2 3 2 6 3" xfId="6078"/>
    <cellStyle name="Итог 2 3 2 6 4" xfId="6079"/>
    <cellStyle name="Итог 2 3 2 7" xfId="6080"/>
    <cellStyle name="Итог 2 3 2 8" xfId="6081"/>
    <cellStyle name="Итог 2 3 2 9" xfId="6082"/>
    <cellStyle name="Итог 2 3 3" xfId="6083"/>
    <cellStyle name="Итог 2 3 3 2" xfId="6084"/>
    <cellStyle name="Итог 2 3 3 2 2" xfId="6085"/>
    <cellStyle name="Итог 2 3 3 2 2 2" xfId="6086"/>
    <cellStyle name="Итог 2 3 3 2 2 3" xfId="6087"/>
    <cellStyle name="Итог 2 3 3 2 2 4" xfId="6088"/>
    <cellStyle name="Итог 2 3 3 2 3" xfId="6089"/>
    <cellStyle name="Итог 2 3 3 2 4" xfId="6090"/>
    <cellStyle name="Итог 2 3 3 2 5" xfId="6091"/>
    <cellStyle name="Итог 2 3 3 2 6" xfId="6092"/>
    <cellStyle name="Итог 2 3 3 3" xfId="6093"/>
    <cellStyle name="Итог 2 3 3 3 2" xfId="6094"/>
    <cellStyle name="Итог 2 3 3 3 2 2" xfId="6095"/>
    <cellStyle name="Итог 2 3 3 3 2 3" xfId="6096"/>
    <cellStyle name="Итог 2 3 3 3 2 4" xfId="6097"/>
    <cellStyle name="Итог 2 3 3 3 3" xfId="6098"/>
    <cellStyle name="Итог 2 3 3 3 4" xfId="6099"/>
    <cellStyle name="Итог 2 3 3 3 5" xfId="6100"/>
    <cellStyle name="Итог 2 3 3 3 6" xfId="6101"/>
    <cellStyle name="Итог 2 3 3 4" xfId="6102"/>
    <cellStyle name="Итог 2 3 3 4 2" xfId="6103"/>
    <cellStyle name="Итог 2 3 3 4 2 2" xfId="6104"/>
    <cellStyle name="Итог 2 3 3 4 2 3" xfId="6105"/>
    <cellStyle name="Итог 2 3 3 4 2 4" xfId="6106"/>
    <cellStyle name="Итог 2 3 3 4 3" xfId="6107"/>
    <cellStyle name="Итог 2 3 3 4 4" xfId="6108"/>
    <cellStyle name="Итог 2 3 3 4 5" xfId="6109"/>
    <cellStyle name="Итог 2 3 3 4 6" xfId="6110"/>
    <cellStyle name="Итог 2 3 3 5" xfId="6111"/>
    <cellStyle name="Итог 2 3 3 5 2" xfId="6112"/>
    <cellStyle name="Итог 2 3 3 5 3" xfId="6113"/>
    <cellStyle name="Итог 2 3 3 5 4" xfId="6114"/>
    <cellStyle name="Итог 2 3 3 6" xfId="6115"/>
    <cellStyle name="Итог 2 3 3 7" xfId="6116"/>
    <cellStyle name="Итог 2 3 3 8" xfId="6117"/>
    <cellStyle name="Итог 2 3 3 9" xfId="6118"/>
    <cellStyle name="Итог 2 3 4" xfId="6119"/>
    <cellStyle name="Итог 2 3 4 2" xfId="6120"/>
    <cellStyle name="Итог 2 3 4 2 2" xfId="6121"/>
    <cellStyle name="Итог 2 3 4 2 3" xfId="6122"/>
    <cellStyle name="Итог 2 3 4 2 4" xfId="6123"/>
    <cellStyle name="Итог 2 3 4 3" xfId="6124"/>
    <cellStyle name="Итог 2 3 4 4" xfId="6125"/>
    <cellStyle name="Итог 2 3 4 5" xfId="6126"/>
    <cellStyle name="Итог 2 3 4 6" xfId="6127"/>
    <cellStyle name="Итог 2 3 5" xfId="6128"/>
    <cellStyle name="Итог 2 3 5 2" xfId="6129"/>
    <cellStyle name="Итог 2 3 5 2 2" xfId="6130"/>
    <cellStyle name="Итог 2 3 5 2 3" xfId="6131"/>
    <cellStyle name="Итог 2 3 5 2 4" xfId="6132"/>
    <cellStyle name="Итог 2 3 5 3" xfId="6133"/>
    <cellStyle name="Итог 2 3 5 4" xfId="6134"/>
    <cellStyle name="Итог 2 3 5 5" xfId="6135"/>
    <cellStyle name="Итог 2 3 5 6" xfId="6136"/>
    <cellStyle name="Итог 2 3 6" xfId="6137"/>
    <cellStyle name="Итог 2 3 6 2" xfId="6138"/>
    <cellStyle name="Итог 2 3 6 2 2" xfId="6139"/>
    <cellStyle name="Итог 2 3 6 2 3" xfId="6140"/>
    <cellStyle name="Итог 2 3 6 2 4" xfId="6141"/>
    <cellStyle name="Итог 2 3 6 3" xfId="6142"/>
    <cellStyle name="Итог 2 3 6 4" xfId="6143"/>
    <cellStyle name="Итог 2 3 6 5" xfId="6144"/>
    <cellStyle name="Итог 2 3 6 6" xfId="6145"/>
    <cellStyle name="Итог 2 3 7" xfId="6146"/>
    <cellStyle name="Итог 2 3 7 2" xfId="6147"/>
    <cellStyle name="Итог 2 3 7 3" xfId="6148"/>
    <cellStyle name="Итог 2 3 7 4" xfId="6149"/>
    <cellStyle name="Итог 2 3 8" xfId="6150"/>
    <cellStyle name="Итог 2 3 9" xfId="6151"/>
    <cellStyle name="Итог 2 4" xfId="6152"/>
    <cellStyle name="Итог 2 4 10" xfId="6153"/>
    <cellStyle name="Итог 2 4 2" xfId="6154"/>
    <cellStyle name="Итог 2 4 2 2" xfId="6155"/>
    <cellStyle name="Итог 2 4 2 2 2" xfId="6156"/>
    <cellStyle name="Итог 2 4 2 2 2 2" xfId="6157"/>
    <cellStyle name="Итог 2 4 2 2 2 3" xfId="6158"/>
    <cellStyle name="Итог 2 4 2 2 2 4" xfId="6159"/>
    <cellStyle name="Итог 2 4 2 2 3" xfId="6160"/>
    <cellStyle name="Итог 2 4 2 2 4" xfId="6161"/>
    <cellStyle name="Итог 2 4 2 2 5" xfId="6162"/>
    <cellStyle name="Итог 2 4 2 2 6" xfId="6163"/>
    <cellStyle name="Итог 2 4 2 3" xfId="6164"/>
    <cellStyle name="Итог 2 4 2 3 2" xfId="6165"/>
    <cellStyle name="Итог 2 4 2 3 2 2" xfId="6166"/>
    <cellStyle name="Итог 2 4 2 3 2 3" xfId="6167"/>
    <cellStyle name="Итог 2 4 2 3 2 4" xfId="6168"/>
    <cellStyle name="Итог 2 4 2 3 3" xfId="6169"/>
    <cellStyle name="Итог 2 4 2 3 4" xfId="6170"/>
    <cellStyle name="Итог 2 4 2 3 5" xfId="6171"/>
    <cellStyle name="Итог 2 4 2 3 6" xfId="6172"/>
    <cellStyle name="Итог 2 4 2 4" xfId="6173"/>
    <cellStyle name="Итог 2 4 2 4 2" xfId="6174"/>
    <cellStyle name="Итог 2 4 2 4 2 2" xfId="6175"/>
    <cellStyle name="Итог 2 4 2 4 2 3" xfId="6176"/>
    <cellStyle name="Итог 2 4 2 4 2 4" xfId="6177"/>
    <cellStyle name="Итог 2 4 2 4 3" xfId="6178"/>
    <cellStyle name="Итог 2 4 2 4 4" xfId="6179"/>
    <cellStyle name="Итог 2 4 2 4 5" xfId="6180"/>
    <cellStyle name="Итог 2 4 2 4 6" xfId="6181"/>
    <cellStyle name="Итог 2 4 2 5" xfId="6182"/>
    <cellStyle name="Итог 2 4 2 5 2" xfId="6183"/>
    <cellStyle name="Итог 2 4 2 5 3" xfId="6184"/>
    <cellStyle name="Итог 2 4 2 5 4" xfId="6185"/>
    <cellStyle name="Итог 2 4 2 6" xfId="6186"/>
    <cellStyle name="Итог 2 4 2 7" xfId="6187"/>
    <cellStyle name="Итог 2 4 2 8" xfId="6188"/>
    <cellStyle name="Итог 2 4 2 9" xfId="6189"/>
    <cellStyle name="Итог 2 4 3" xfId="6190"/>
    <cellStyle name="Итог 2 4 3 2" xfId="6191"/>
    <cellStyle name="Итог 2 4 3 2 2" xfId="6192"/>
    <cellStyle name="Итог 2 4 3 2 3" xfId="6193"/>
    <cellStyle name="Итог 2 4 3 2 4" xfId="6194"/>
    <cellStyle name="Итог 2 4 3 3" xfId="6195"/>
    <cellStyle name="Итог 2 4 3 4" xfId="6196"/>
    <cellStyle name="Итог 2 4 3 5" xfId="6197"/>
    <cellStyle name="Итог 2 4 3 6" xfId="6198"/>
    <cellStyle name="Итог 2 4 4" xfId="6199"/>
    <cellStyle name="Итог 2 4 4 2" xfId="6200"/>
    <cellStyle name="Итог 2 4 4 2 2" xfId="6201"/>
    <cellStyle name="Итог 2 4 4 2 3" xfId="6202"/>
    <cellStyle name="Итог 2 4 4 2 4" xfId="6203"/>
    <cellStyle name="Итог 2 4 4 3" xfId="6204"/>
    <cellStyle name="Итог 2 4 4 4" xfId="6205"/>
    <cellStyle name="Итог 2 4 4 5" xfId="6206"/>
    <cellStyle name="Итог 2 4 4 6" xfId="6207"/>
    <cellStyle name="Итог 2 4 5" xfId="6208"/>
    <cellStyle name="Итог 2 4 5 2" xfId="6209"/>
    <cellStyle name="Итог 2 4 5 2 2" xfId="6210"/>
    <cellStyle name="Итог 2 4 5 2 3" xfId="6211"/>
    <cellStyle name="Итог 2 4 5 2 4" xfId="6212"/>
    <cellStyle name="Итог 2 4 5 3" xfId="6213"/>
    <cellStyle name="Итог 2 4 5 4" xfId="6214"/>
    <cellStyle name="Итог 2 4 5 5" xfId="6215"/>
    <cellStyle name="Итог 2 4 5 6" xfId="6216"/>
    <cellStyle name="Итог 2 4 6" xfId="6217"/>
    <cellStyle name="Итог 2 4 6 2" xfId="6218"/>
    <cellStyle name="Итог 2 4 6 3" xfId="6219"/>
    <cellStyle name="Итог 2 4 6 4" xfId="6220"/>
    <cellStyle name="Итог 2 4 7" xfId="6221"/>
    <cellStyle name="Итог 2 4 8" xfId="6222"/>
    <cellStyle name="Итог 2 4 9" xfId="6223"/>
    <cellStyle name="Итог 2 5" xfId="6224"/>
    <cellStyle name="Итог 2 5 2" xfId="6225"/>
    <cellStyle name="Итог 2 5 2 2" xfId="6226"/>
    <cellStyle name="Итог 2 5 2 2 2" xfId="6227"/>
    <cellStyle name="Итог 2 5 2 2 3" xfId="6228"/>
    <cellStyle name="Итог 2 5 2 2 4" xfId="6229"/>
    <cellStyle name="Итог 2 5 2 3" xfId="6230"/>
    <cellStyle name="Итог 2 5 2 4" xfId="6231"/>
    <cellStyle name="Итог 2 5 2 5" xfId="6232"/>
    <cellStyle name="Итог 2 5 2 6" xfId="6233"/>
    <cellStyle name="Итог 2 5 3" xfId="6234"/>
    <cellStyle name="Итог 2 5 3 2" xfId="6235"/>
    <cellStyle name="Итог 2 5 3 2 2" xfId="6236"/>
    <cellStyle name="Итог 2 5 3 2 3" xfId="6237"/>
    <cellStyle name="Итог 2 5 3 2 4" xfId="6238"/>
    <cellStyle name="Итог 2 5 3 3" xfId="6239"/>
    <cellStyle name="Итог 2 5 3 4" xfId="6240"/>
    <cellStyle name="Итог 2 5 3 5" xfId="6241"/>
    <cellStyle name="Итог 2 5 3 6" xfId="6242"/>
    <cellStyle name="Итог 2 5 4" xfId="6243"/>
    <cellStyle name="Итог 2 5 4 2" xfId="6244"/>
    <cellStyle name="Итог 2 5 4 2 2" xfId="6245"/>
    <cellStyle name="Итог 2 5 4 2 3" xfId="6246"/>
    <cellStyle name="Итог 2 5 4 2 4" xfId="6247"/>
    <cellStyle name="Итог 2 5 4 3" xfId="6248"/>
    <cellStyle name="Итог 2 5 4 4" xfId="6249"/>
    <cellStyle name="Итог 2 5 4 5" xfId="6250"/>
    <cellStyle name="Итог 2 5 4 6" xfId="6251"/>
    <cellStyle name="Итог 2 5 5" xfId="6252"/>
    <cellStyle name="Итог 2 5 5 2" xfId="6253"/>
    <cellStyle name="Итог 2 5 5 3" xfId="6254"/>
    <cellStyle name="Итог 2 5 5 4" xfId="6255"/>
    <cellStyle name="Итог 2 5 6" xfId="6256"/>
    <cellStyle name="Итог 2 5 7" xfId="6257"/>
    <cellStyle name="Итог 2 5 8" xfId="6258"/>
    <cellStyle name="Итог 2 5 9" xfId="6259"/>
    <cellStyle name="Итог 2 6" xfId="6260"/>
    <cellStyle name="Итог 2 6 2" xfId="6261"/>
    <cellStyle name="Итог 2 6 2 2" xfId="6262"/>
    <cellStyle name="Итог 2 6 2 3" xfId="6263"/>
    <cellStyle name="Итог 2 6 2 4" xfId="6264"/>
    <cellStyle name="Итог 2 6 3" xfId="6265"/>
    <cellStyle name="Итог 2 6 4" xfId="6266"/>
    <cellStyle name="Итог 2 6 5" xfId="6267"/>
    <cellStyle name="Итог 2 6 6" xfId="6268"/>
    <cellStyle name="Итог 2 7" xfId="6269"/>
    <cellStyle name="Итог 2 7 2" xfId="6270"/>
    <cellStyle name="Итог 2 7 2 2" xfId="6271"/>
    <cellStyle name="Итог 2 7 2 3" xfId="6272"/>
    <cellStyle name="Итог 2 7 2 4" xfId="6273"/>
    <cellStyle name="Итог 2 7 3" xfId="6274"/>
    <cellStyle name="Итог 2 7 4" xfId="6275"/>
    <cellStyle name="Итог 2 7 5" xfId="6276"/>
    <cellStyle name="Итог 2 7 6" xfId="6277"/>
    <cellStyle name="Итог 2 8" xfId="6278"/>
    <cellStyle name="Итог 2 8 2" xfId="6279"/>
    <cellStyle name="Итог 2 8 2 2" xfId="6280"/>
    <cellStyle name="Итог 2 8 2 3" xfId="6281"/>
    <cellStyle name="Итог 2 8 2 4" xfId="6282"/>
    <cellStyle name="Итог 2 8 3" xfId="6283"/>
    <cellStyle name="Итог 2 8 4" xfId="6284"/>
    <cellStyle name="Итог 2 8 5" xfId="6285"/>
    <cellStyle name="Итог 2 8 6" xfId="6286"/>
    <cellStyle name="Итог 2 9" xfId="6287"/>
    <cellStyle name="Итог 3" xfId="6288"/>
    <cellStyle name="Итог 3 2" xfId="6289"/>
    <cellStyle name="Итог 4" xfId="6290"/>
    <cellStyle name="Итог 5" xfId="6291"/>
    <cellStyle name="Итог 6" xfId="6292"/>
    <cellStyle name="Итог 7" xfId="6293"/>
    <cellStyle name="Итог 8" xfId="6294"/>
    <cellStyle name="Итог 9" xfId="6295"/>
    <cellStyle name="їўычный_cash_y" xfId="6296"/>
    <cellStyle name="Контрольная ячейка 10" xfId="6297"/>
    <cellStyle name="Контрольная ячейка 11" xfId="6298"/>
    <cellStyle name="Контрольная ячейка 2" xfId="6299"/>
    <cellStyle name="Контрольная ячейка 2 2" xfId="6300"/>
    <cellStyle name="Контрольная ячейка 3" xfId="6301"/>
    <cellStyle name="Контрольная ячейка 3 2" xfId="6302"/>
    <cellStyle name="Контрольная ячейка 4" xfId="6303"/>
    <cellStyle name="Контрольная ячейка 5" xfId="6304"/>
    <cellStyle name="Контрольная ячейка 6" xfId="6305"/>
    <cellStyle name="Контрольная ячейка 7" xfId="6306"/>
    <cellStyle name="Контрольная ячейка 8" xfId="6307"/>
    <cellStyle name="Контрольная ячейка 9" xfId="6308"/>
    <cellStyle name="Лев.шапка" xfId="6309"/>
    <cellStyle name="Мой заголовок" xfId="6310"/>
    <cellStyle name="Мой заголовок 2" xfId="6311"/>
    <cellStyle name="Мой заголовок листа" xfId="6312"/>
    <cellStyle name="Мой заголовок листа 2" xfId="6313"/>
    <cellStyle name="Мои наименования показателей" xfId="6314"/>
    <cellStyle name="Мои наименования показателей 2" xfId="6315"/>
    <cellStyle name="Название 10" xfId="6316"/>
    <cellStyle name="Название 11" xfId="6317"/>
    <cellStyle name="Название 2" xfId="6318"/>
    <cellStyle name="Название 2 2" xfId="6319"/>
    <cellStyle name="Название 3" xfId="6320"/>
    <cellStyle name="Название 3 2" xfId="6321"/>
    <cellStyle name="Название 4" xfId="6322"/>
    <cellStyle name="Название 5" xfId="6323"/>
    <cellStyle name="Название 6" xfId="6324"/>
    <cellStyle name="Название 7" xfId="6325"/>
    <cellStyle name="Название 8" xfId="6326"/>
    <cellStyle name="Название 9" xfId="6327"/>
    <cellStyle name="Нейтральный 10" xfId="6328"/>
    <cellStyle name="Нейтральный 11" xfId="6329"/>
    <cellStyle name="Нейтральный 2" xfId="6330"/>
    <cellStyle name="Нейтральный 2 2" xfId="6331"/>
    <cellStyle name="Нейтральный 3" xfId="6332"/>
    <cellStyle name="Нейтральный 3 2" xfId="6333"/>
    <cellStyle name="Нейтральный 4" xfId="6334"/>
    <cellStyle name="Нейтральный 5" xfId="6335"/>
    <cellStyle name="Нейтральный 6" xfId="6336"/>
    <cellStyle name="Нейтральный 7" xfId="6337"/>
    <cellStyle name="Нейтральный 8" xfId="6338"/>
    <cellStyle name="Нейтральный 9" xfId="6339"/>
    <cellStyle name="Нум.горизонтальная" xfId="6340"/>
    <cellStyle name="Нумерация" xfId="6341"/>
    <cellStyle name="Обычный" xfId="0" builtinId="0"/>
    <cellStyle name="Обычный 10" xfId="6342"/>
    <cellStyle name="Обычный 10 2" xfId="6343"/>
    <cellStyle name="Обычный 10 2 2" xfId="6344"/>
    <cellStyle name="Обычный 10 3" xfId="6345"/>
    <cellStyle name="Обычный 10 3 2" xfId="6346"/>
    <cellStyle name="Обычный 10 4" xfId="6347"/>
    <cellStyle name="Обычный 10 5" xfId="6348"/>
    <cellStyle name="Обычный 10_Лист5" xfId="6349"/>
    <cellStyle name="Обычный 101" xfId="6350"/>
    <cellStyle name="Обычный 11" xfId="6351"/>
    <cellStyle name="Обычный 11 2" xfId="6352"/>
    <cellStyle name="Обычный 11 3" xfId="6353"/>
    <cellStyle name="Обычный 11_Лист5" xfId="6354"/>
    <cellStyle name="Обычный 12" xfId="6355"/>
    <cellStyle name="Обычный 12 2" xfId="6356"/>
    <cellStyle name="Обычный 12 3" xfId="6357"/>
    <cellStyle name="Обычный 12_Лист5" xfId="6358"/>
    <cellStyle name="Обычный 13" xfId="6359"/>
    <cellStyle name="Обычный 13 2" xfId="6360"/>
    <cellStyle name="Обычный 13 3" xfId="6361"/>
    <cellStyle name="Обычный 13_Лист5" xfId="6362"/>
    <cellStyle name="Обычный 14" xfId="6363"/>
    <cellStyle name="Обычный 14 2" xfId="6364"/>
    <cellStyle name="Обычный 14_01_2_MET_01_04_04 Единый классификатор v3-03" xfId="6365"/>
    <cellStyle name="Обычный 15" xfId="6366"/>
    <cellStyle name="Обычный 15 2" xfId="6367"/>
    <cellStyle name="Обычный 15 3" xfId="6368"/>
    <cellStyle name="Обычный 15 4" xfId="6369"/>
    <cellStyle name="Обычный 15_Лист5" xfId="6370"/>
    <cellStyle name="Обычный 16" xfId="6371"/>
    <cellStyle name="Обычный 16 2" xfId="6372"/>
    <cellStyle name="Обычный 16_Лист5" xfId="6373"/>
    <cellStyle name="Обычный 17" xfId="6374"/>
    <cellStyle name="Обычный 17 2" xfId="6375"/>
    <cellStyle name="Обычный 17 3" xfId="6376"/>
    <cellStyle name="Обычный 17_Лист5" xfId="6377"/>
    <cellStyle name="Обычный 18" xfId="6378"/>
    <cellStyle name="Обычный 18 2" xfId="6379"/>
    <cellStyle name="Обычный 18 3" xfId="6380"/>
    <cellStyle name="Обычный 19" xfId="6381"/>
    <cellStyle name="Обычный 19 2" xfId="6382"/>
    <cellStyle name="Обычный 2" xfId="6383"/>
    <cellStyle name="Обычный 2 10" xfId="6384"/>
    <cellStyle name="Обычный 2 10 2" xfId="6385"/>
    <cellStyle name="Обычный 2 10 2 2" xfId="6386"/>
    <cellStyle name="Обычный 2 10 3" xfId="6387"/>
    <cellStyle name="Обычный 2 10 4" xfId="6388"/>
    <cellStyle name="Обычный 2 11" xfId="6389"/>
    <cellStyle name="Обычный 2 11 2" xfId="6390"/>
    <cellStyle name="Обычный 2 12" xfId="6391"/>
    <cellStyle name="Обычный 2 12 2" xfId="6392"/>
    <cellStyle name="Обычный 2 13" xfId="6393"/>
    <cellStyle name="Обычный 2 14" xfId="6394"/>
    <cellStyle name="Обычный 2 15" xfId="6395"/>
    <cellStyle name="Обычный 2 16" xfId="6396"/>
    <cellStyle name="Обычный 2 17" xfId="6397"/>
    <cellStyle name="Обычный 2 18" xfId="6398"/>
    <cellStyle name="Обычный 2 18 2" xfId="6399"/>
    <cellStyle name="Обычный 2 19" xfId="6400"/>
    <cellStyle name="Обычный 2 2" xfId="6401"/>
    <cellStyle name="Обычный 2 2 10" xfId="6402"/>
    <cellStyle name="Обычный 2 2 11" xfId="6403"/>
    <cellStyle name="Обычный 2 2 12" xfId="6404"/>
    <cellStyle name="Обычный 2 2 2" xfId="1"/>
    <cellStyle name="Обычный 2 2 2 2" xfId="6405"/>
    <cellStyle name="Обычный 2 2 2 3" xfId="6406"/>
    <cellStyle name="Обычный 2 2 2 4" xfId="6407"/>
    <cellStyle name="Обычный 2 2 2 5" xfId="6408"/>
    <cellStyle name="Обычный 2 2 3" xfId="6409"/>
    <cellStyle name="Обычный 2 2 3 2" xfId="6410"/>
    <cellStyle name="Обычный 2 2 4" xfId="6411"/>
    <cellStyle name="Обычный 2 2 4 2" xfId="6412"/>
    <cellStyle name="Обычный 2 2 5" xfId="6413"/>
    <cellStyle name="Обычный 2 2 5 2" xfId="6414"/>
    <cellStyle name="Обычный 2 2 6" xfId="6415"/>
    <cellStyle name="Обычный 2 2 6 2" xfId="6416"/>
    <cellStyle name="Обычный 2 2 7" xfId="6417"/>
    <cellStyle name="Обычный 2 2 7 2" xfId="6418"/>
    <cellStyle name="Обычный 2 2 8" xfId="6419"/>
    <cellStyle name="Обычный 2 2 8 2" xfId="6420"/>
    <cellStyle name="Обычный 2 2 9" xfId="6421"/>
    <cellStyle name="Обычный 2 2 9 2" xfId="6422"/>
    <cellStyle name="Обычный 2 2_109_факт" xfId="6423"/>
    <cellStyle name="Обычный 2 20" xfId="6424"/>
    <cellStyle name="Обычный 2 21" xfId="6425"/>
    <cellStyle name="Обычный 2 22" xfId="6426"/>
    <cellStyle name="Обычный 2 23" xfId="6427"/>
    <cellStyle name="Обычный 2 24" xfId="6428"/>
    <cellStyle name="Обычный 2 25" xfId="6429"/>
    <cellStyle name="Обычный 2 26" xfId="6430"/>
    <cellStyle name="Обычный 2 27" xfId="6431"/>
    <cellStyle name="Обычный 2 28" xfId="6432"/>
    <cellStyle name="Обычный 2 29" xfId="6433"/>
    <cellStyle name="Обычный 2 3" xfId="6434"/>
    <cellStyle name="Обычный 2 3 2" xfId="6435"/>
    <cellStyle name="Обычный 2 3 3" xfId="6436"/>
    <cellStyle name="Обычный 2 3 4" xfId="6437"/>
    <cellStyle name="Обычный 2 3 5" xfId="6438"/>
    <cellStyle name="Обычный 2 3 6" xfId="6439"/>
    <cellStyle name="Обычный 2 3_001" xfId="6440"/>
    <cellStyle name="Обычный 2 30" xfId="6441"/>
    <cellStyle name="Обычный 2 31" xfId="6442"/>
    <cellStyle name="Обычный 2 4" xfId="6443"/>
    <cellStyle name="Обычный 2 4 2" xfId="6444"/>
    <cellStyle name="Обычный 2 4 3" xfId="6445"/>
    <cellStyle name="Обычный 2 5" xfId="6446"/>
    <cellStyle name="Обычный 2 5 2" xfId="6447"/>
    <cellStyle name="Обычный 2 5 3" xfId="6448"/>
    <cellStyle name="Обычный 2 5 4" xfId="6449"/>
    <cellStyle name="Обычный 2 6" xfId="6450"/>
    <cellStyle name="Обычный 2 6 2" xfId="6451"/>
    <cellStyle name="Обычный 2 6 3" xfId="6452"/>
    <cellStyle name="Обычный 2 7" xfId="6453"/>
    <cellStyle name="Обычный 2 7 2" xfId="6454"/>
    <cellStyle name="Обычный 2 7 3" xfId="6455"/>
    <cellStyle name="Обычный 2 8" xfId="6456"/>
    <cellStyle name="Обычный 2 8 2" xfId="6457"/>
    <cellStyle name="Обычный 2 8 3" xfId="6458"/>
    <cellStyle name="Обычный 2 9" xfId="6459"/>
    <cellStyle name="Обычный 2 9 2" xfId="6460"/>
    <cellStyle name="Обычный 2 9 3" xfId="6461"/>
    <cellStyle name="Обычный 2_~4245506" xfId="6462"/>
    <cellStyle name="Обычный 20" xfId="6463"/>
    <cellStyle name="Обычный 20 2" xfId="6464"/>
    <cellStyle name="Обычный 21" xfId="6465"/>
    <cellStyle name="Обычный 21 2" xfId="6466"/>
    <cellStyle name="Обычный 22" xfId="6467"/>
    <cellStyle name="Обычный 22 2" xfId="6468"/>
    <cellStyle name="Обычный 23" xfId="6469"/>
    <cellStyle name="Обычный 23 2" xfId="6470"/>
    <cellStyle name="Обычный 24" xfId="6471"/>
    <cellStyle name="Обычный 24 2" xfId="6472"/>
    <cellStyle name="Обычный 25" xfId="6473"/>
    <cellStyle name="Обычный 25 2" xfId="6474"/>
    <cellStyle name="Обычный 26" xfId="6475"/>
    <cellStyle name="Обычный 26 2" xfId="6476"/>
    <cellStyle name="Обычный 27" xfId="6477"/>
    <cellStyle name="Обычный 27 2" xfId="6478"/>
    <cellStyle name="Обычный 28" xfId="6479"/>
    <cellStyle name="Обычный 28 2" xfId="6480"/>
    <cellStyle name="Обычный 29" xfId="6481"/>
    <cellStyle name="Обычный 29 2" xfId="6482"/>
    <cellStyle name="Обычный 29 3" xfId="6483"/>
    <cellStyle name="Обычный 29 3 2" xfId="6484"/>
    <cellStyle name="Обычный 3" xfId="3"/>
    <cellStyle name="Обычный 3 10" xfId="6485"/>
    <cellStyle name="Обычный 3 11" xfId="6486"/>
    <cellStyle name="Обычный 3 12" xfId="6487"/>
    <cellStyle name="Обычный 3 13" xfId="6488"/>
    <cellStyle name="Обычный 3 14" xfId="6489"/>
    <cellStyle name="Обычный 3 15" xfId="6490"/>
    <cellStyle name="Обычный 3 16" xfId="6491"/>
    <cellStyle name="Обычный 3 17" xfId="6492"/>
    <cellStyle name="Обычный 3 18" xfId="6493"/>
    <cellStyle name="Обычный 3 19" xfId="6494"/>
    <cellStyle name="Обычный 3 2" xfId="6495"/>
    <cellStyle name="Обычный 3 2 2" xfId="6496"/>
    <cellStyle name="Обычный 3 2 3" xfId="6497"/>
    <cellStyle name="Обычный 3 2 4" xfId="6498"/>
    <cellStyle name="Обычный 3 20" xfId="6499"/>
    <cellStyle name="Обычный 3 21" xfId="6500"/>
    <cellStyle name="Обычный 3 22" xfId="6501"/>
    <cellStyle name="Обычный 3 23" xfId="6502"/>
    <cellStyle name="Обычный 3 24" xfId="6503"/>
    <cellStyle name="Обычный 3 25" xfId="6504"/>
    <cellStyle name="Обычный 3 26" xfId="6505"/>
    <cellStyle name="Обычный 3 27" xfId="6506"/>
    <cellStyle name="Обычный 3 28" xfId="6507"/>
    <cellStyle name="Обычный 3 29" xfId="6508"/>
    <cellStyle name="Обычный 3 3" xfId="6509"/>
    <cellStyle name="Обычный 3 3 2" xfId="6510"/>
    <cellStyle name="Обычный 3 3 2 2" xfId="6511"/>
    <cellStyle name="Обычный 3 3 3" xfId="6512"/>
    <cellStyle name="Обычный 3 3 4" xfId="6513"/>
    <cellStyle name="Обычный 3 3 5" xfId="6514"/>
    <cellStyle name="Обычный 3 3 6" xfId="6515"/>
    <cellStyle name="Обычный 3 30" xfId="6516"/>
    <cellStyle name="Обычный 3 31" xfId="6517"/>
    <cellStyle name="Обычный 3 32" xfId="6518"/>
    <cellStyle name="Обычный 3 33" xfId="6519"/>
    <cellStyle name="Обычный 3 34" xfId="6520"/>
    <cellStyle name="Обычный 3 35" xfId="6521"/>
    <cellStyle name="Обычный 3 36" xfId="6522"/>
    <cellStyle name="Обычный 3 37" xfId="6523"/>
    <cellStyle name="Обычный 3 38" xfId="6524"/>
    <cellStyle name="Обычный 3 4" xfId="6525"/>
    <cellStyle name="Обычный 3 4 2" xfId="6526"/>
    <cellStyle name="Обычный 3 5" xfId="6527"/>
    <cellStyle name="Обычный 3 5 2" xfId="6528"/>
    <cellStyle name="Обычный 3 6" xfId="6529"/>
    <cellStyle name="Обычный 3 7" xfId="6530"/>
    <cellStyle name="Обычный 3 8" xfId="6531"/>
    <cellStyle name="Обычный 3 9" xfId="6532"/>
    <cellStyle name="Обычный 3_100429_Форматы Минэнерго ОАО ТГК-1 2011-2013 область_от финансистов" xfId="6533"/>
    <cellStyle name="Обычный 30" xfId="6534"/>
    <cellStyle name="Обычный 30 2" xfId="6535"/>
    <cellStyle name="Обычный 31" xfId="6536"/>
    <cellStyle name="Обычный 31 2" xfId="6537"/>
    <cellStyle name="Обычный 32" xfId="6538"/>
    <cellStyle name="Обычный 32 2" xfId="6539"/>
    <cellStyle name="Обычный 33" xfId="6540"/>
    <cellStyle name="Обычный 33 2" xfId="6541"/>
    <cellStyle name="Обычный 34" xfId="6542"/>
    <cellStyle name="Обычный 34 2" xfId="6543"/>
    <cellStyle name="Обычный 35" xfId="6544"/>
    <cellStyle name="Обычный 36" xfId="6545"/>
    <cellStyle name="Обычный 37" xfId="6546"/>
    <cellStyle name="Обычный 37 2" xfId="6547"/>
    <cellStyle name="Обычный 38" xfId="6548"/>
    <cellStyle name="Обычный 39" xfId="6549"/>
    <cellStyle name="Обычный 4" xfId="6550"/>
    <cellStyle name="Обычный 4 10" xfId="6551"/>
    <cellStyle name="Обычный 4 11" xfId="6552"/>
    <cellStyle name="Обычный 4 12" xfId="6553"/>
    <cellStyle name="Обычный 4 13" xfId="6554"/>
    <cellStyle name="Обычный 4 14" xfId="6555"/>
    <cellStyle name="Обычный 4 15" xfId="6556"/>
    <cellStyle name="Обычный 4 16" xfId="6557"/>
    <cellStyle name="Обычный 4 17" xfId="6558"/>
    <cellStyle name="Обычный 4 18" xfId="6559"/>
    <cellStyle name="Обычный 4 19" xfId="6560"/>
    <cellStyle name="Обычный 4 2" xfId="6561"/>
    <cellStyle name="Обычный 4 2 10" xfId="6562"/>
    <cellStyle name="Обычный 4 2 10 2" xfId="6563"/>
    <cellStyle name="Обычный 4 2 11" xfId="6564"/>
    <cellStyle name="Обычный 4 2 2" xfId="6565"/>
    <cellStyle name="Обычный 4 2 2 2" xfId="6566"/>
    <cellStyle name="Обычный 4 2 2 3" xfId="6567"/>
    <cellStyle name="Обычный 4 2 2 4" xfId="6568"/>
    <cellStyle name="Обычный 4 2 2 5" xfId="6569"/>
    <cellStyle name="Обычный 4 2 2 6" xfId="6570"/>
    <cellStyle name="Обычный 4 2 2_Лист1" xfId="6571"/>
    <cellStyle name="Обычный 4 2 3" xfId="6572"/>
    <cellStyle name="Обычный 4 2 4" xfId="6573"/>
    <cellStyle name="Обычный 4 2 5" xfId="6574"/>
    <cellStyle name="Обычный 4 2 6" xfId="6575"/>
    <cellStyle name="Обычный 4 2 7" xfId="6576"/>
    <cellStyle name="Обычный 4 2 8" xfId="6577"/>
    <cellStyle name="Обычный 4 2 9" xfId="6578"/>
    <cellStyle name="Обычный 4 2_Лист1" xfId="6579"/>
    <cellStyle name="Обычный 4 20" xfId="6580"/>
    <cellStyle name="Обычный 4 3" xfId="6581"/>
    <cellStyle name="Обычный 4 3 2" xfId="6582"/>
    <cellStyle name="Обычный 4 3 3" xfId="6583"/>
    <cellStyle name="Обычный 4 4" xfId="6584"/>
    <cellStyle name="Обычный 4 4 2" xfId="6585"/>
    <cellStyle name="Обычный 4 5" xfId="6586"/>
    <cellStyle name="Обычный 4 5 2" xfId="6587"/>
    <cellStyle name="Обычный 4 6" xfId="6588"/>
    <cellStyle name="Обычный 4 7" xfId="6589"/>
    <cellStyle name="Обычный 4 8" xfId="6590"/>
    <cellStyle name="Обычный 4 9" xfId="6591"/>
    <cellStyle name="Обычный 4 9 2" xfId="6592"/>
    <cellStyle name="Обычный 4 9 3" xfId="6593"/>
    <cellStyle name="Обычный 4 9 4" xfId="6594"/>
    <cellStyle name="Обычный 4 9 5" xfId="6595"/>
    <cellStyle name="Обычный 4 9 6" xfId="6596"/>
    <cellStyle name="Обычный 4 9_Лист1" xfId="6597"/>
    <cellStyle name="Обычный 4_109_факт" xfId="6598"/>
    <cellStyle name="Обычный 40" xfId="6599"/>
    <cellStyle name="Обычный 40 2 10" xfId="6600"/>
    <cellStyle name="Обычный 41" xfId="6601"/>
    <cellStyle name="Обычный 42" xfId="6602"/>
    <cellStyle name="Обычный 43" xfId="6603"/>
    <cellStyle name="Обычный 44" xfId="6604"/>
    <cellStyle name="Обычный 45" xfId="6605"/>
    <cellStyle name="Обычный 46" xfId="6606"/>
    <cellStyle name="Обычный 46 2" xfId="6607"/>
    <cellStyle name="Обычный 47" xfId="8"/>
    <cellStyle name="Обычный 48" xfId="9"/>
    <cellStyle name="Обычный 49" xfId="6608"/>
    <cellStyle name="Обычный 5" xfId="6609"/>
    <cellStyle name="Обычный 5 10" xfId="6610"/>
    <cellStyle name="Обычный 5 2" xfId="6611"/>
    <cellStyle name="Обычный 5 2 2" xfId="6612"/>
    <cellStyle name="Обычный 5 2 2 2" xfId="6613"/>
    <cellStyle name="Обычный 5 2 3" xfId="6614"/>
    <cellStyle name="Обычный 5 2 4" xfId="6615"/>
    <cellStyle name="Обычный 5 3" xfId="6616"/>
    <cellStyle name="Обычный 5 3 2" xfId="6617"/>
    <cellStyle name="Обычный 5 3 3" xfId="6618"/>
    <cellStyle name="Обычный 5 4" xfId="6619"/>
    <cellStyle name="Обычный 5 4 2" xfId="6620"/>
    <cellStyle name="Обычный 5 5" xfId="6621"/>
    <cellStyle name="Обычный 5 6" xfId="6622"/>
    <cellStyle name="Обычный 5 7" xfId="6623"/>
    <cellStyle name="Обычный 5 8" xfId="6624"/>
    <cellStyle name="Обычный 5 9" xfId="6625"/>
    <cellStyle name="Обычный 5_~4245506" xfId="6626"/>
    <cellStyle name="Обычный 50" xfId="6627"/>
    <cellStyle name="Обычный 51" xfId="10"/>
    <cellStyle name="Обычный 52" xfId="11"/>
    <cellStyle name="Обычный 53" xfId="12"/>
    <cellStyle name="Обычный 54" xfId="13"/>
    <cellStyle name="Обычный 55" xfId="14"/>
    <cellStyle name="Обычный 56" xfId="15"/>
    <cellStyle name="Обычный 57" xfId="16"/>
    <cellStyle name="Обычный 58" xfId="17"/>
    <cellStyle name="Обычный 59" xfId="4"/>
    <cellStyle name="Обычный 6" xfId="6628"/>
    <cellStyle name="Обычный 6 10" xfId="6629"/>
    <cellStyle name="Обычный 6 11" xfId="6630"/>
    <cellStyle name="Обычный 6 12" xfId="6631"/>
    <cellStyle name="Обычный 6 13" xfId="6632"/>
    <cellStyle name="Обычный 6 14" xfId="6633"/>
    <cellStyle name="Обычный 6 2" xfId="6634"/>
    <cellStyle name="Обычный 6 2 2" xfId="6635"/>
    <cellStyle name="Обычный 6 2 3" xfId="6636"/>
    <cellStyle name="Обычный 6 3" xfId="6637"/>
    <cellStyle name="Обычный 6 3 2" xfId="6638"/>
    <cellStyle name="Обычный 6 4" xfId="6639"/>
    <cellStyle name="Обычный 6 4 2" xfId="6640"/>
    <cellStyle name="Обычный 6 5" xfId="6641"/>
    <cellStyle name="Обычный 6 5 2" xfId="6642"/>
    <cellStyle name="Обычный 6 6" xfId="6643"/>
    <cellStyle name="Обычный 6 6 2" xfId="6644"/>
    <cellStyle name="Обычный 6 7" xfId="6645"/>
    <cellStyle name="Обычный 6 8" xfId="6646"/>
    <cellStyle name="Обычный 6 9" xfId="6647"/>
    <cellStyle name="Обычный 6_Лист5" xfId="6648"/>
    <cellStyle name="Обычный 60" xfId="5"/>
    <cellStyle name="Обычный 61" xfId="18"/>
    <cellStyle name="Обычный 62" xfId="19"/>
    <cellStyle name="Обычный 63" xfId="20"/>
    <cellStyle name="Обычный 64" xfId="6"/>
    <cellStyle name="Обычный 65" xfId="2"/>
    <cellStyle name="Обычный 66" xfId="8342"/>
    <cellStyle name="Обычный 67" xfId="8343"/>
    <cellStyle name="Обычный 68" xfId="8344"/>
    <cellStyle name="Обычный 7" xfId="6649"/>
    <cellStyle name="Обычный 7 2" xfId="6650"/>
    <cellStyle name="Обычный 7 2 2" xfId="6651"/>
    <cellStyle name="Обычный 7 3" xfId="6652"/>
    <cellStyle name="Обычный 7 4" xfId="6653"/>
    <cellStyle name="Обычный 7 5" xfId="6654"/>
    <cellStyle name="Обычный 7 6" xfId="6655"/>
    <cellStyle name="Обычный 7_Лист5" xfId="6656"/>
    <cellStyle name="Обычный 8" xfId="7"/>
    <cellStyle name="Обычный 8 2" xfId="6657"/>
    <cellStyle name="Обычный 8 2 2" xfId="6658"/>
    <cellStyle name="Обычный 8 2 3" xfId="6659"/>
    <cellStyle name="Обычный 8 2 4" xfId="6660"/>
    <cellStyle name="Обычный 8 3" xfId="6661"/>
    <cellStyle name="Обычный 8 3 2" xfId="6662"/>
    <cellStyle name="Обычный 8 4" xfId="6663"/>
    <cellStyle name="Обычный 8 5" xfId="6664"/>
    <cellStyle name="Обычный 8 6" xfId="6665"/>
    <cellStyle name="Обычный 8_001" xfId="6666"/>
    <cellStyle name="Обычный 9" xfId="6667"/>
    <cellStyle name="Обычный 9 2" xfId="6668"/>
    <cellStyle name="Обычный 9 2 2" xfId="6669"/>
    <cellStyle name="Обычный 9 2 3" xfId="6670"/>
    <cellStyle name="Обычный 9 3" xfId="6671"/>
    <cellStyle name="Обычный 9 3 2" xfId="6672"/>
    <cellStyle name="Обычный 9 4" xfId="6673"/>
    <cellStyle name="Обычный 9 5" xfId="6674"/>
    <cellStyle name="Обычный 9 6" xfId="6675"/>
    <cellStyle name="Обычный 9_Лист5" xfId="6676"/>
    <cellStyle name="Обычный_Дог 53 спецодежда_1" xfId="8345"/>
    <cellStyle name="Плохой 10" xfId="6677"/>
    <cellStyle name="Плохой 11" xfId="6678"/>
    <cellStyle name="Плохой 2" xfId="6679"/>
    <cellStyle name="Плохой 2 2" xfId="6680"/>
    <cellStyle name="Плохой 3" xfId="6681"/>
    <cellStyle name="Плохой 3 2" xfId="6682"/>
    <cellStyle name="Плохой 4" xfId="6683"/>
    <cellStyle name="Плохой 5" xfId="6684"/>
    <cellStyle name="Плохой 6" xfId="6685"/>
    <cellStyle name="Плохой 7" xfId="6686"/>
    <cellStyle name="Плохой 8" xfId="6687"/>
    <cellStyle name="Плохой 9" xfId="6688"/>
    <cellStyle name="Поле ввода" xfId="6689"/>
    <cellStyle name="Поле ввода 2" xfId="6690"/>
    <cellStyle name="Пояснение 10" xfId="6691"/>
    <cellStyle name="Пояснение 11" xfId="6692"/>
    <cellStyle name="Пояснение 2" xfId="6693"/>
    <cellStyle name="Пояснение 2 2" xfId="6694"/>
    <cellStyle name="Пояснение 3" xfId="6695"/>
    <cellStyle name="Пояснение 3 2" xfId="6696"/>
    <cellStyle name="Пояснение 4" xfId="6697"/>
    <cellStyle name="Пояснение 5" xfId="6698"/>
    <cellStyle name="Пояснение 6" xfId="6699"/>
    <cellStyle name="Пояснение 7" xfId="6700"/>
    <cellStyle name="Пояснение 8" xfId="6701"/>
    <cellStyle name="Пояснение 9" xfId="6702"/>
    <cellStyle name="Примечание 10" xfId="6703"/>
    <cellStyle name="Примечание 11" xfId="6704"/>
    <cellStyle name="Примечание 12" xfId="6705"/>
    <cellStyle name="Примечание 13" xfId="6706"/>
    <cellStyle name="Примечание 14" xfId="6707"/>
    <cellStyle name="Примечание 15" xfId="6708"/>
    <cellStyle name="Примечание 16" xfId="6709"/>
    <cellStyle name="Примечание 17" xfId="6710"/>
    <cellStyle name="Примечание 18" xfId="6711"/>
    <cellStyle name="Примечание 19" xfId="6712"/>
    <cellStyle name="Примечание 2" xfId="6713"/>
    <cellStyle name="Примечание 2 10" xfId="6714"/>
    <cellStyle name="Примечание 2 11" xfId="6715"/>
    <cellStyle name="Примечание 2 12" xfId="6716"/>
    <cellStyle name="Примечание 2 13" xfId="6717"/>
    <cellStyle name="Примечание 2 14" xfId="6718"/>
    <cellStyle name="Примечание 2 15" xfId="6719"/>
    <cellStyle name="Примечание 2 2" xfId="6720"/>
    <cellStyle name="Примечание 2 2 10" xfId="6721"/>
    <cellStyle name="Примечание 2 2 2" xfId="6722"/>
    <cellStyle name="Примечание 2 2 2 10" xfId="6723"/>
    <cellStyle name="Примечание 2 2 2 11" xfId="6724"/>
    <cellStyle name="Примечание 2 2 2 2" xfId="6725"/>
    <cellStyle name="Примечание 2 2 2 2 10" xfId="6726"/>
    <cellStyle name="Примечание 2 2 2 2 2" xfId="6727"/>
    <cellStyle name="Примечание 2 2 2 2 2 2" xfId="6728"/>
    <cellStyle name="Примечание 2 2 2 2 2 2 2" xfId="6729"/>
    <cellStyle name="Примечание 2 2 2 2 2 2 2 2" xfId="6730"/>
    <cellStyle name="Примечание 2 2 2 2 2 2 2 3" xfId="6731"/>
    <cellStyle name="Примечание 2 2 2 2 2 2 2 4" xfId="6732"/>
    <cellStyle name="Примечание 2 2 2 2 2 2 3" xfId="6733"/>
    <cellStyle name="Примечание 2 2 2 2 2 2 4" xfId="6734"/>
    <cellStyle name="Примечание 2 2 2 2 2 2 5" xfId="6735"/>
    <cellStyle name="Примечание 2 2 2 2 2 2 6" xfId="6736"/>
    <cellStyle name="Примечание 2 2 2 2 2 3" xfId="6737"/>
    <cellStyle name="Примечание 2 2 2 2 2 3 2" xfId="6738"/>
    <cellStyle name="Примечание 2 2 2 2 2 3 2 2" xfId="6739"/>
    <cellStyle name="Примечание 2 2 2 2 2 3 2 3" xfId="6740"/>
    <cellStyle name="Примечание 2 2 2 2 2 3 2 4" xfId="6741"/>
    <cellStyle name="Примечание 2 2 2 2 2 3 3" xfId="6742"/>
    <cellStyle name="Примечание 2 2 2 2 2 3 4" xfId="6743"/>
    <cellStyle name="Примечание 2 2 2 2 2 3 5" xfId="6744"/>
    <cellStyle name="Примечание 2 2 2 2 2 3 6" xfId="6745"/>
    <cellStyle name="Примечание 2 2 2 2 2 4" xfId="6746"/>
    <cellStyle name="Примечание 2 2 2 2 2 4 2" xfId="6747"/>
    <cellStyle name="Примечание 2 2 2 2 2 4 2 2" xfId="6748"/>
    <cellStyle name="Примечание 2 2 2 2 2 4 2 3" xfId="6749"/>
    <cellStyle name="Примечание 2 2 2 2 2 4 2 4" xfId="6750"/>
    <cellStyle name="Примечание 2 2 2 2 2 4 3" xfId="6751"/>
    <cellStyle name="Примечание 2 2 2 2 2 4 4" xfId="6752"/>
    <cellStyle name="Примечание 2 2 2 2 2 4 5" xfId="6753"/>
    <cellStyle name="Примечание 2 2 2 2 2 4 6" xfId="6754"/>
    <cellStyle name="Примечание 2 2 2 2 2 5" xfId="6755"/>
    <cellStyle name="Примечание 2 2 2 2 2 5 2" xfId="6756"/>
    <cellStyle name="Примечание 2 2 2 2 2 5 3" xfId="6757"/>
    <cellStyle name="Примечание 2 2 2 2 2 5 4" xfId="6758"/>
    <cellStyle name="Примечание 2 2 2 2 2 6" xfId="6759"/>
    <cellStyle name="Примечание 2 2 2 2 2 7" xfId="6760"/>
    <cellStyle name="Примечание 2 2 2 2 2 8" xfId="6761"/>
    <cellStyle name="Примечание 2 2 2 2 2 9" xfId="6762"/>
    <cellStyle name="Примечание 2 2 2 2 3" xfId="6763"/>
    <cellStyle name="Примечание 2 2 2 2 3 2" xfId="6764"/>
    <cellStyle name="Примечание 2 2 2 2 3 2 2" xfId="6765"/>
    <cellStyle name="Примечание 2 2 2 2 3 2 3" xfId="6766"/>
    <cellStyle name="Примечание 2 2 2 2 3 2 4" xfId="6767"/>
    <cellStyle name="Примечание 2 2 2 2 3 3" xfId="6768"/>
    <cellStyle name="Примечание 2 2 2 2 3 4" xfId="6769"/>
    <cellStyle name="Примечание 2 2 2 2 3 5" xfId="6770"/>
    <cellStyle name="Примечание 2 2 2 2 3 6" xfId="6771"/>
    <cellStyle name="Примечание 2 2 2 2 4" xfId="6772"/>
    <cellStyle name="Примечание 2 2 2 2 4 2" xfId="6773"/>
    <cellStyle name="Примечание 2 2 2 2 4 2 2" xfId="6774"/>
    <cellStyle name="Примечание 2 2 2 2 4 2 3" xfId="6775"/>
    <cellStyle name="Примечание 2 2 2 2 4 2 4" xfId="6776"/>
    <cellStyle name="Примечание 2 2 2 2 4 3" xfId="6777"/>
    <cellStyle name="Примечание 2 2 2 2 4 4" xfId="6778"/>
    <cellStyle name="Примечание 2 2 2 2 4 5" xfId="6779"/>
    <cellStyle name="Примечание 2 2 2 2 4 6" xfId="6780"/>
    <cellStyle name="Примечание 2 2 2 2 5" xfId="6781"/>
    <cellStyle name="Примечание 2 2 2 2 5 2" xfId="6782"/>
    <cellStyle name="Примечание 2 2 2 2 5 2 2" xfId="6783"/>
    <cellStyle name="Примечание 2 2 2 2 5 2 3" xfId="6784"/>
    <cellStyle name="Примечание 2 2 2 2 5 2 4" xfId="6785"/>
    <cellStyle name="Примечание 2 2 2 2 5 3" xfId="6786"/>
    <cellStyle name="Примечание 2 2 2 2 5 4" xfId="6787"/>
    <cellStyle name="Примечание 2 2 2 2 5 5" xfId="6788"/>
    <cellStyle name="Примечание 2 2 2 2 5 6" xfId="6789"/>
    <cellStyle name="Примечание 2 2 2 2 6" xfId="6790"/>
    <cellStyle name="Примечание 2 2 2 2 6 2" xfId="6791"/>
    <cellStyle name="Примечание 2 2 2 2 6 3" xfId="6792"/>
    <cellStyle name="Примечание 2 2 2 2 6 4" xfId="6793"/>
    <cellStyle name="Примечание 2 2 2 2 7" xfId="6794"/>
    <cellStyle name="Примечание 2 2 2 2 8" xfId="6795"/>
    <cellStyle name="Примечание 2 2 2 2 9" xfId="6796"/>
    <cellStyle name="Примечание 2 2 2 3" xfId="6797"/>
    <cellStyle name="Примечание 2 2 2 3 2" xfId="6798"/>
    <cellStyle name="Примечание 2 2 2 3 2 2" xfId="6799"/>
    <cellStyle name="Примечание 2 2 2 3 2 2 2" xfId="6800"/>
    <cellStyle name="Примечание 2 2 2 3 2 2 3" xfId="6801"/>
    <cellStyle name="Примечание 2 2 2 3 2 2 4" xfId="6802"/>
    <cellStyle name="Примечание 2 2 2 3 2 3" xfId="6803"/>
    <cellStyle name="Примечание 2 2 2 3 2 4" xfId="6804"/>
    <cellStyle name="Примечание 2 2 2 3 2 5" xfId="6805"/>
    <cellStyle name="Примечание 2 2 2 3 2 6" xfId="6806"/>
    <cellStyle name="Примечание 2 2 2 3 3" xfId="6807"/>
    <cellStyle name="Примечание 2 2 2 3 3 2" xfId="6808"/>
    <cellStyle name="Примечание 2 2 2 3 3 2 2" xfId="6809"/>
    <cellStyle name="Примечание 2 2 2 3 3 2 3" xfId="6810"/>
    <cellStyle name="Примечание 2 2 2 3 3 2 4" xfId="6811"/>
    <cellStyle name="Примечание 2 2 2 3 3 3" xfId="6812"/>
    <cellStyle name="Примечание 2 2 2 3 3 4" xfId="6813"/>
    <cellStyle name="Примечание 2 2 2 3 3 5" xfId="6814"/>
    <cellStyle name="Примечание 2 2 2 3 3 6" xfId="6815"/>
    <cellStyle name="Примечание 2 2 2 3 4" xfId="6816"/>
    <cellStyle name="Примечание 2 2 2 3 4 2" xfId="6817"/>
    <cellStyle name="Примечание 2 2 2 3 4 2 2" xfId="6818"/>
    <cellStyle name="Примечание 2 2 2 3 4 2 3" xfId="6819"/>
    <cellStyle name="Примечание 2 2 2 3 4 2 4" xfId="6820"/>
    <cellStyle name="Примечание 2 2 2 3 4 3" xfId="6821"/>
    <cellStyle name="Примечание 2 2 2 3 4 4" xfId="6822"/>
    <cellStyle name="Примечание 2 2 2 3 4 5" xfId="6823"/>
    <cellStyle name="Примечание 2 2 2 3 4 6" xfId="6824"/>
    <cellStyle name="Примечание 2 2 2 3 5" xfId="6825"/>
    <cellStyle name="Примечание 2 2 2 3 5 2" xfId="6826"/>
    <cellStyle name="Примечание 2 2 2 3 5 3" xfId="6827"/>
    <cellStyle name="Примечание 2 2 2 3 5 4" xfId="6828"/>
    <cellStyle name="Примечание 2 2 2 3 6" xfId="6829"/>
    <cellStyle name="Примечание 2 2 2 3 7" xfId="6830"/>
    <cellStyle name="Примечание 2 2 2 3 8" xfId="6831"/>
    <cellStyle name="Примечание 2 2 2 3 9" xfId="6832"/>
    <cellStyle name="Примечание 2 2 2 4" xfId="6833"/>
    <cellStyle name="Примечание 2 2 2 4 2" xfId="6834"/>
    <cellStyle name="Примечание 2 2 2 4 2 2" xfId="6835"/>
    <cellStyle name="Примечание 2 2 2 4 2 3" xfId="6836"/>
    <cellStyle name="Примечание 2 2 2 4 2 4" xfId="6837"/>
    <cellStyle name="Примечание 2 2 2 4 3" xfId="6838"/>
    <cellStyle name="Примечание 2 2 2 4 4" xfId="6839"/>
    <cellStyle name="Примечание 2 2 2 4 5" xfId="6840"/>
    <cellStyle name="Примечание 2 2 2 4 6" xfId="6841"/>
    <cellStyle name="Примечание 2 2 2 5" xfId="6842"/>
    <cellStyle name="Примечание 2 2 2 5 2" xfId="6843"/>
    <cellStyle name="Примечание 2 2 2 5 2 2" xfId="6844"/>
    <cellStyle name="Примечание 2 2 2 5 2 3" xfId="6845"/>
    <cellStyle name="Примечание 2 2 2 5 2 4" xfId="6846"/>
    <cellStyle name="Примечание 2 2 2 5 3" xfId="6847"/>
    <cellStyle name="Примечание 2 2 2 5 4" xfId="6848"/>
    <cellStyle name="Примечание 2 2 2 5 5" xfId="6849"/>
    <cellStyle name="Примечание 2 2 2 5 6" xfId="6850"/>
    <cellStyle name="Примечание 2 2 2 6" xfId="6851"/>
    <cellStyle name="Примечание 2 2 2 6 2" xfId="6852"/>
    <cellStyle name="Примечание 2 2 2 6 2 2" xfId="6853"/>
    <cellStyle name="Примечание 2 2 2 6 2 3" xfId="6854"/>
    <cellStyle name="Примечание 2 2 2 6 2 4" xfId="6855"/>
    <cellStyle name="Примечание 2 2 2 6 3" xfId="6856"/>
    <cellStyle name="Примечание 2 2 2 6 4" xfId="6857"/>
    <cellStyle name="Примечание 2 2 2 6 5" xfId="6858"/>
    <cellStyle name="Примечание 2 2 2 6 6" xfId="6859"/>
    <cellStyle name="Примечание 2 2 2 7" xfId="6860"/>
    <cellStyle name="Примечание 2 2 2 7 2" xfId="6861"/>
    <cellStyle name="Примечание 2 2 2 7 3" xfId="6862"/>
    <cellStyle name="Примечание 2 2 2 7 4" xfId="6863"/>
    <cellStyle name="Примечание 2 2 2 8" xfId="6864"/>
    <cellStyle name="Примечание 2 2 2 9" xfId="6865"/>
    <cellStyle name="Примечание 2 2 3" xfId="6866"/>
    <cellStyle name="Примечание 2 2 3 10" xfId="6867"/>
    <cellStyle name="Примечание 2 2 3 11" xfId="6868"/>
    <cellStyle name="Примечание 2 2 3 2" xfId="6869"/>
    <cellStyle name="Примечание 2 2 3 2 10" xfId="6870"/>
    <cellStyle name="Примечание 2 2 3 2 2" xfId="6871"/>
    <cellStyle name="Примечание 2 2 3 2 2 2" xfId="6872"/>
    <cellStyle name="Примечание 2 2 3 2 2 2 2" xfId="6873"/>
    <cellStyle name="Примечание 2 2 3 2 2 2 2 2" xfId="6874"/>
    <cellStyle name="Примечание 2 2 3 2 2 2 2 3" xfId="6875"/>
    <cellStyle name="Примечание 2 2 3 2 2 2 2 4" xfId="6876"/>
    <cellStyle name="Примечание 2 2 3 2 2 2 3" xfId="6877"/>
    <cellStyle name="Примечание 2 2 3 2 2 2 4" xfId="6878"/>
    <cellStyle name="Примечание 2 2 3 2 2 2 5" xfId="6879"/>
    <cellStyle name="Примечание 2 2 3 2 2 2 6" xfId="6880"/>
    <cellStyle name="Примечание 2 2 3 2 2 3" xfId="6881"/>
    <cellStyle name="Примечание 2 2 3 2 2 3 2" xfId="6882"/>
    <cellStyle name="Примечание 2 2 3 2 2 3 2 2" xfId="6883"/>
    <cellStyle name="Примечание 2 2 3 2 2 3 2 3" xfId="6884"/>
    <cellStyle name="Примечание 2 2 3 2 2 3 2 4" xfId="6885"/>
    <cellStyle name="Примечание 2 2 3 2 2 3 3" xfId="6886"/>
    <cellStyle name="Примечание 2 2 3 2 2 3 4" xfId="6887"/>
    <cellStyle name="Примечание 2 2 3 2 2 3 5" xfId="6888"/>
    <cellStyle name="Примечание 2 2 3 2 2 3 6" xfId="6889"/>
    <cellStyle name="Примечание 2 2 3 2 2 4" xfId="6890"/>
    <cellStyle name="Примечание 2 2 3 2 2 4 2" xfId="6891"/>
    <cellStyle name="Примечание 2 2 3 2 2 4 2 2" xfId="6892"/>
    <cellStyle name="Примечание 2 2 3 2 2 4 2 3" xfId="6893"/>
    <cellStyle name="Примечание 2 2 3 2 2 4 2 4" xfId="6894"/>
    <cellStyle name="Примечание 2 2 3 2 2 4 3" xfId="6895"/>
    <cellStyle name="Примечание 2 2 3 2 2 4 4" xfId="6896"/>
    <cellStyle name="Примечание 2 2 3 2 2 4 5" xfId="6897"/>
    <cellStyle name="Примечание 2 2 3 2 2 4 6" xfId="6898"/>
    <cellStyle name="Примечание 2 2 3 2 2 5" xfId="6899"/>
    <cellStyle name="Примечание 2 2 3 2 2 5 2" xfId="6900"/>
    <cellStyle name="Примечание 2 2 3 2 2 5 3" xfId="6901"/>
    <cellStyle name="Примечание 2 2 3 2 2 5 4" xfId="6902"/>
    <cellStyle name="Примечание 2 2 3 2 2 6" xfId="6903"/>
    <cellStyle name="Примечание 2 2 3 2 2 7" xfId="6904"/>
    <cellStyle name="Примечание 2 2 3 2 2 8" xfId="6905"/>
    <cellStyle name="Примечание 2 2 3 2 2 9" xfId="6906"/>
    <cellStyle name="Примечание 2 2 3 2 3" xfId="6907"/>
    <cellStyle name="Примечание 2 2 3 2 3 2" xfId="6908"/>
    <cellStyle name="Примечание 2 2 3 2 3 2 2" xfId="6909"/>
    <cellStyle name="Примечание 2 2 3 2 3 2 3" xfId="6910"/>
    <cellStyle name="Примечание 2 2 3 2 3 2 4" xfId="6911"/>
    <cellStyle name="Примечание 2 2 3 2 3 3" xfId="6912"/>
    <cellStyle name="Примечание 2 2 3 2 3 4" xfId="6913"/>
    <cellStyle name="Примечание 2 2 3 2 3 5" xfId="6914"/>
    <cellStyle name="Примечание 2 2 3 2 3 6" xfId="6915"/>
    <cellStyle name="Примечание 2 2 3 2 4" xfId="6916"/>
    <cellStyle name="Примечание 2 2 3 2 4 2" xfId="6917"/>
    <cellStyle name="Примечание 2 2 3 2 4 2 2" xfId="6918"/>
    <cellStyle name="Примечание 2 2 3 2 4 2 3" xfId="6919"/>
    <cellStyle name="Примечание 2 2 3 2 4 2 4" xfId="6920"/>
    <cellStyle name="Примечание 2 2 3 2 4 3" xfId="6921"/>
    <cellStyle name="Примечание 2 2 3 2 4 4" xfId="6922"/>
    <cellStyle name="Примечание 2 2 3 2 4 5" xfId="6923"/>
    <cellStyle name="Примечание 2 2 3 2 4 6" xfId="6924"/>
    <cellStyle name="Примечание 2 2 3 2 5" xfId="6925"/>
    <cellStyle name="Примечание 2 2 3 2 5 2" xfId="6926"/>
    <cellStyle name="Примечание 2 2 3 2 5 2 2" xfId="6927"/>
    <cellStyle name="Примечание 2 2 3 2 5 2 3" xfId="6928"/>
    <cellStyle name="Примечание 2 2 3 2 5 2 4" xfId="6929"/>
    <cellStyle name="Примечание 2 2 3 2 5 3" xfId="6930"/>
    <cellStyle name="Примечание 2 2 3 2 5 4" xfId="6931"/>
    <cellStyle name="Примечание 2 2 3 2 5 5" xfId="6932"/>
    <cellStyle name="Примечание 2 2 3 2 5 6" xfId="6933"/>
    <cellStyle name="Примечание 2 2 3 2 6" xfId="6934"/>
    <cellStyle name="Примечание 2 2 3 2 6 2" xfId="6935"/>
    <cellStyle name="Примечание 2 2 3 2 6 3" xfId="6936"/>
    <cellStyle name="Примечание 2 2 3 2 6 4" xfId="6937"/>
    <cellStyle name="Примечание 2 2 3 2 7" xfId="6938"/>
    <cellStyle name="Примечание 2 2 3 2 8" xfId="6939"/>
    <cellStyle name="Примечание 2 2 3 2 9" xfId="6940"/>
    <cellStyle name="Примечание 2 2 3 3" xfId="6941"/>
    <cellStyle name="Примечание 2 2 3 3 2" xfId="6942"/>
    <cellStyle name="Примечание 2 2 3 3 2 2" xfId="6943"/>
    <cellStyle name="Примечание 2 2 3 3 2 2 2" xfId="6944"/>
    <cellStyle name="Примечание 2 2 3 3 2 2 3" xfId="6945"/>
    <cellStyle name="Примечание 2 2 3 3 2 2 4" xfId="6946"/>
    <cellStyle name="Примечание 2 2 3 3 2 3" xfId="6947"/>
    <cellStyle name="Примечание 2 2 3 3 2 4" xfId="6948"/>
    <cellStyle name="Примечание 2 2 3 3 2 5" xfId="6949"/>
    <cellStyle name="Примечание 2 2 3 3 2 6" xfId="6950"/>
    <cellStyle name="Примечание 2 2 3 3 3" xfId="6951"/>
    <cellStyle name="Примечание 2 2 3 3 3 2" xfId="6952"/>
    <cellStyle name="Примечание 2 2 3 3 3 2 2" xfId="6953"/>
    <cellStyle name="Примечание 2 2 3 3 3 2 3" xfId="6954"/>
    <cellStyle name="Примечание 2 2 3 3 3 2 4" xfId="6955"/>
    <cellStyle name="Примечание 2 2 3 3 3 3" xfId="6956"/>
    <cellStyle name="Примечание 2 2 3 3 3 4" xfId="6957"/>
    <cellStyle name="Примечание 2 2 3 3 3 5" xfId="6958"/>
    <cellStyle name="Примечание 2 2 3 3 3 6" xfId="6959"/>
    <cellStyle name="Примечание 2 2 3 3 4" xfId="6960"/>
    <cellStyle name="Примечание 2 2 3 3 4 2" xfId="6961"/>
    <cellStyle name="Примечание 2 2 3 3 4 2 2" xfId="6962"/>
    <cellStyle name="Примечание 2 2 3 3 4 2 3" xfId="6963"/>
    <cellStyle name="Примечание 2 2 3 3 4 2 4" xfId="6964"/>
    <cellStyle name="Примечание 2 2 3 3 4 3" xfId="6965"/>
    <cellStyle name="Примечание 2 2 3 3 4 4" xfId="6966"/>
    <cellStyle name="Примечание 2 2 3 3 4 5" xfId="6967"/>
    <cellStyle name="Примечание 2 2 3 3 4 6" xfId="6968"/>
    <cellStyle name="Примечание 2 2 3 3 5" xfId="6969"/>
    <cellStyle name="Примечание 2 2 3 3 5 2" xfId="6970"/>
    <cellStyle name="Примечание 2 2 3 3 5 3" xfId="6971"/>
    <cellStyle name="Примечание 2 2 3 3 5 4" xfId="6972"/>
    <cellStyle name="Примечание 2 2 3 3 6" xfId="6973"/>
    <cellStyle name="Примечание 2 2 3 3 7" xfId="6974"/>
    <cellStyle name="Примечание 2 2 3 3 8" xfId="6975"/>
    <cellStyle name="Примечание 2 2 3 3 9" xfId="6976"/>
    <cellStyle name="Примечание 2 2 3 4" xfId="6977"/>
    <cellStyle name="Примечание 2 2 3 4 2" xfId="6978"/>
    <cellStyle name="Примечание 2 2 3 4 2 2" xfId="6979"/>
    <cellStyle name="Примечание 2 2 3 4 2 3" xfId="6980"/>
    <cellStyle name="Примечание 2 2 3 4 2 4" xfId="6981"/>
    <cellStyle name="Примечание 2 2 3 4 3" xfId="6982"/>
    <cellStyle name="Примечание 2 2 3 4 4" xfId="6983"/>
    <cellStyle name="Примечание 2 2 3 4 5" xfId="6984"/>
    <cellStyle name="Примечание 2 2 3 4 6" xfId="6985"/>
    <cellStyle name="Примечание 2 2 3 5" xfId="6986"/>
    <cellStyle name="Примечание 2 2 3 5 2" xfId="6987"/>
    <cellStyle name="Примечание 2 2 3 5 2 2" xfId="6988"/>
    <cellStyle name="Примечание 2 2 3 5 2 3" xfId="6989"/>
    <cellStyle name="Примечание 2 2 3 5 2 4" xfId="6990"/>
    <cellStyle name="Примечание 2 2 3 5 3" xfId="6991"/>
    <cellStyle name="Примечание 2 2 3 5 4" xfId="6992"/>
    <cellStyle name="Примечание 2 2 3 5 5" xfId="6993"/>
    <cellStyle name="Примечание 2 2 3 5 6" xfId="6994"/>
    <cellStyle name="Примечание 2 2 3 6" xfId="6995"/>
    <cellStyle name="Примечание 2 2 3 6 2" xfId="6996"/>
    <cellStyle name="Примечание 2 2 3 6 2 2" xfId="6997"/>
    <cellStyle name="Примечание 2 2 3 6 2 3" xfId="6998"/>
    <cellStyle name="Примечание 2 2 3 6 2 4" xfId="6999"/>
    <cellStyle name="Примечание 2 2 3 6 3" xfId="7000"/>
    <cellStyle name="Примечание 2 2 3 6 4" xfId="7001"/>
    <cellStyle name="Примечание 2 2 3 6 5" xfId="7002"/>
    <cellStyle name="Примечание 2 2 3 6 6" xfId="7003"/>
    <cellStyle name="Примечание 2 2 3 7" xfId="7004"/>
    <cellStyle name="Примечание 2 2 3 7 2" xfId="7005"/>
    <cellStyle name="Примечание 2 2 3 7 3" xfId="7006"/>
    <cellStyle name="Примечание 2 2 3 7 4" xfId="7007"/>
    <cellStyle name="Примечание 2 2 3 8" xfId="7008"/>
    <cellStyle name="Примечание 2 2 3 9" xfId="7009"/>
    <cellStyle name="Примечание 2 2 4" xfId="7010"/>
    <cellStyle name="Примечание 2 2 4 10" xfId="7011"/>
    <cellStyle name="Примечание 2 2 4 2" xfId="7012"/>
    <cellStyle name="Примечание 2 2 4 2 2" xfId="7013"/>
    <cellStyle name="Примечание 2 2 4 2 2 2" xfId="7014"/>
    <cellStyle name="Примечание 2 2 4 2 2 2 2" xfId="7015"/>
    <cellStyle name="Примечание 2 2 4 2 2 2 3" xfId="7016"/>
    <cellStyle name="Примечание 2 2 4 2 2 2 4" xfId="7017"/>
    <cellStyle name="Примечание 2 2 4 2 2 3" xfId="7018"/>
    <cellStyle name="Примечание 2 2 4 2 2 4" xfId="7019"/>
    <cellStyle name="Примечание 2 2 4 2 2 5" xfId="7020"/>
    <cellStyle name="Примечание 2 2 4 2 2 6" xfId="7021"/>
    <cellStyle name="Примечание 2 2 4 2 3" xfId="7022"/>
    <cellStyle name="Примечание 2 2 4 2 3 2" xfId="7023"/>
    <cellStyle name="Примечание 2 2 4 2 3 2 2" xfId="7024"/>
    <cellStyle name="Примечание 2 2 4 2 3 2 3" xfId="7025"/>
    <cellStyle name="Примечание 2 2 4 2 3 2 4" xfId="7026"/>
    <cellStyle name="Примечание 2 2 4 2 3 3" xfId="7027"/>
    <cellStyle name="Примечание 2 2 4 2 3 4" xfId="7028"/>
    <cellStyle name="Примечание 2 2 4 2 3 5" xfId="7029"/>
    <cellStyle name="Примечание 2 2 4 2 3 6" xfId="7030"/>
    <cellStyle name="Примечание 2 2 4 2 4" xfId="7031"/>
    <cellStyle name="Примечание 2 2 4 2 4 2" xfId="7032"/>
    <cellStyle name="Примечание 2 2 4 2 4 2 2" xfId="7033"/>
    <cellStyle name="Примечание 2 2 4 2 4 2 3" xfId="7034"/>
    <cellStyle name="Примечание 2 2 4 2 4 2 4" xfId="7035"/>
    <cellStyle name="Примечание 2 2 4 2 4 3" xfId="7036"/>
    <cellStyle name="Примечание 2 2 4 2 4 4" xfId="7037"/>
    <cellStyle name="Примечание 2 2 4 2 4 5" xfId="7038"/>
    <cellStyle name="Примечание 2 2 4 2 4 6" xfId="7039"/>
    <cellStyle name="Примечание 2 2 4 2 5" xfId="7040"/>
    <cellStyle name="Примечание 2 2 4 2 5 2" xfId="7041"/>
    <cellStyle name="Примечание 2 2 4 2 5 3" xfId="7042"/>
    <cellStyle name="Примечание 2 2 4 2 5 4" xfId="7043"/>
    <cellStyle name="Примечание 2 2 4 2 6" xfId="7044"/>
    <cellStyle name="Примечание 2 2 4 2 7" xfId="7045"/>
    <cellStyle name="Примечание 2 2 4 2 8" xfId="7046"/>
    <cellStyle name="Примечание 2 2 4 2 9" xfId="7047"/>
    <cellStyle name="Примечание 2 2 4 3" xfId="7048"/>
    <cellStyle name="Примечание 2 2 4 3 2" xfId="7049"/>
    <cellStyle name="Примечание 2 2 4 3 2 2" xfId="7050"/>
    <cellStyle name="Примечание 2 2 4 3 2 3" xfId="7051"/>
    <cellStyle name="Примечание 2 2 4 3 2 4" xfId="7052"/>
    <cellStyle name="Примечание 2 2 4 3 3" xfId="7053"/>
    <cellStyle name="Примечание 2 2 4 3 4" xfId="7054"/>
    <cellStyle name="Примечание 2 2 4 3 5" xfId="7055"/>
    <cellStyle name="Примечание 2 2 4 3 6" xfId="7056"/>
    <cellStyle name="Примечание 2 2 4 4" xfId="7057"/>
    <cellStyle name="Примечание 2 2 4 4 2" xfId="7058"/>
    <cellStyle name="Примечание 2 2 4 4 2 2" xfId="7059"/>
    <cellStyle name="Примечание 2 2 4 4 2 3" xfId="7060"/>
    <cellStyle name="Примечание 2 2 4 4 2 4" xfId="7061"/>
    <cellStyle name="Примечание 2 2 4 4 3" xfId="7062"/>
    <cellStyle name="Примечание 2 2 4 4 4" xfId="7063"/>
    <cellStyle name="Примечание 2 2 4 4 5" xfId="7064"/>
    <cellStyle name="Примечание 2 2 4 4 6" xfId="7065"/>
    <cellStyle name="Примечание 2 2 4 5" xfId="7066"/>
    <cellStyle name="Примечание 2 2 4 5 2" xfId="7067"/>
    <cellStyle name="Примечание 2 2 4 5 2 2" xfId="7068"/>
    <cellStyle name="Примечание 2 2 4 5 2 3" xfId="7069"/>
    <cellStyle name="Примечание 2 2 4 5 2 4" xfId="7070"/>
    <cellStyle name="Примечание 2 2 4 5 3" xfId="7071"/>
    <cellStyle name="Примечание 2 2 4 5 4" xfId="7072"/>
    <cellStyle name="Примечание 2 2 4 5 5" xfId="7073"/>
    <cellStyle name="Примечание 2 2 4 5 6" xfId="7074"/>
    <cellStyle name="Примечание 2 2 4 6" xfId="7075"/>
    <cellStyle name="Примечание 2 2 4 6 2" xfId="7076"/>
    <cellStyle name="Примечание 2 2 4 6 3" xfId="7077"/>
    <cellStyle name="Примечание 2 2 4 6 4" xfId="7078"/>
    <cellStyle name="Примечание 2 2 4 7" xfId="7079"/>
    <cellStyle name="Примечание 2 2 4 8" xfId="7080"/>
    <cellStyle name="Примечание 2 2 4 9" xfId="7081"/>
    <cellStyle name="Примечание 2 2 5" xfId="7082"/>
    <cellStyle name="Примечание 2 2 5 2" xfId="7083"/>
    <cellStyle name="Примечание 2 2 5 2 2" xfId="7084"/>
    <cellStyle name="Примечание 2 2 5 2 2 2" xfId="7085"/>
    <cellStyle name="Примечание 2 2 5 2 2 3" xfId="7086"/>
    <cellStyle name="Примечание 2 2 5 2 2 4" xfId="7087"/>
    <cellStyle name="Примечание 2 2 5 2 3" xfId="7088"/>
    <cellStyle name="Примечание 2 2 5 2 4" xfId="7089"/>
    <cellStyle name="Примечание 2 2 5 2 5" xfId="7090"/>
    <cellStyle name="Примечание 2 2 5 2 6" xfId="7091"/>
    <cellStyle name="Примечание 2 2 5 3" xfId="7092"/>
    <cellStyle name="Примечание 2 2 5 3 2" xfId="7093"/>
    <cellStyle name="Примечание 2 2 5 3 2 2" xfId="7094"/>
    <cellStyle name="Примечание 2 2 5 3 2 3" xfId="7095"/>
    <cellStyle name="Примечание 2 2 5 3 2 4" xfId="7096"/>
    <cellStyle name="Примечание 2 2 5 3 3" xfId="7097"/>
    <cellStyle name="Примечание 2 2 5 3 4" xfId="7098"/>
    <cellStyle name="Примечание 2 2 5 3 5" xfId="7099"/>
    <cellStyle name="Примечание 2 2 5 3 6" xfId="7100"/>
    <cellStyle name="Примечание 2 2 5 4" xfId="7101"/>
    <cellStyle name="Примечание 2 2 5 4 2" xfId="7102"/>
    <cellStyle name="Примечание 2 2 5 4 2 2" xfId="7103"/>
    <cellStyle name="Примечание 2 2 5 4 2 3" xfId="7104"/>
    <cellStyle name="Примечание 2 2 5 4 2 4" xfId="7105"/>
    <cellStyle name="Примечание 2 2 5 4 3" xfId="7106"/>
    <cellStyle name="Примечание 2 2 5 4 4" xfId="7107"/>
    <cellStyle name="Примечание 2 2 5 4 5" xfId="7108"/>
    <cellStyle name="Примечание 2 2 5 4 6" xfId="7109"/>
    <cellStyle name="Примечание 2 2 5 5" xfId="7110"/>
    <cellStyle name="Примечание 2 2 5 5 2" xfId="7111"/>
    <cellStyle name="Примечание 2 2 5 5 3" xfId="7112"/>
    <cellStyle name="Примечание 2 2 5 5 4" xfId="7113"/>
    <cellStyle name="Примечание 2 2 5 6" xfId="7114"/>
    <cellStyle name="Примечание 2 2 5 7" xfId="7115"/>
    <cellStyle name="Примечание 2 2 5 8" xfId="7116"/>
    <cellStyle name="Примечание 2 2 5 9" xfId="7117"/>
    <cellStyle name="Примечание 2 2 6" xfId="7118"/>
    <cellStyle name="Примечание 2 2 6 2" xfId="7119"/>
    <cellStyle name="Примечание 2 2 6 2 2" xfId="7120"/>
    <cellStyle name="Примечание 2 2 6 2 3" xfId="7121"/>
    <cellStyle name="Примечание 2 2 6 2 4" xfId="7122"/>
    <cellStyle name="Примечание 2 2 6 3" xfId="7123"/>
    <cellStyle name="Примечание 2 2 6 4" xfId="7124"/>
    <cellStyle name="Примечание 2 2 6 5" xfId="7125"/>
    <cellStyle name="Примечание 2 2 6 6" xfId="7126"/>
    <cellStyle name="Примечание 2 2 7" xfId="7127"/>
    <cellStyle name="Примечание 2 2 8" xfId="7128"/>
    <cellStyle name="Примечание 2 2 9" xfId="7129"/>
    <cellStyle name="Примечание 2 3" xfId="7130"/>
    <cellStyle name="Примечание 2 3 10" xfId="7131"/>
    <cellStyle name="Примечание 2 3 11" xfId="7132"/>
    <cellStyle name="Примечание 2 3 2" xfId="7133"/>
    <cellStyle name="Примечание 2 3 2 10" xfId="7134"/>
    <cellStyle name="Примечание 2 3 2 2" xfId="7135"/>
    <cellStyle name="Примечание 2 3 2 2 2" xfId="7136"/>
    <cellStyle name="Примечание 2 3 2 2 2 2" xfId="7137"/>
    <cellStyle name="Примечание 2 3 2 2 2 2 2" xfId="7138"/>
    <cellStyle name="Примечание 2 3 2 2 2 2 3" xfId="7139"/>
    <cellStyle name="Примечание 2 3 2 2 2 2 4" xfId="7140"/>
    <cellStyle name="Примечание 2 3 2 2 2 3" xfId="7141"/>
    <cellStyle name="Примечание 2 3 2 2 2 4" xfId="7142"/>
    <cellStyle name="Примечание 2 3 2 2 2 5" xfId="7143"/>
    <cellStyle name="Примечание 2 3 2 2 2 6" xfId="7144"/>
    <cellStyle name="Примечание 2 3 2 2 3" xfId="7145"/>
    <cellStyle name="Примечание 2 3 2 2 3 2" xfId="7146"/>
    <cellStyle name="Примечание 2 3 2 2 3 2 2" xfId="7147"/>
    <cellStyle name="Примечание 2 3 2 2 3 2 3" xfId="7148"/>
    <cellStyle name="Примечание 2 3 2 2 3 2 4" xfId="7149"/>
    <cellStyle name="Примечание 2 3 2 2 3 3" xfId="7150"/>
    <cellStyle name="Примечание 2 3 2 2 3 4" xfId="7151"/>
    <cellStyle name="Примечание 2 3 2 2 3 5" xfId="7152"/>
    <cellStyle name="Примечание 2 3 2 2 3 6" xfId="7153"/>
    <cellStyle name="Примечание 2 3 2 2 4" xfId="7154"/>
    <cellStyle name="Примечание 2 3 2 2 4 2" xfId="7155"/>
    <cellStyle name="Примечание 2 3 2 2 4 2 2" xfId="7156"/>
    <cellStyle name="Примечание 2 3 2 2 4 2 3" xfId="7157"/>
    <cellStyle name="Примечание 2 3 2 2 4 2 4" xfId="7158"/>
    <cellStyle name="Примечание 2 3 2 2 4 3" xfId="7159"/>
    <cellStyle name="Примечание 2 3 2 2 4 4" xfId="7160"/>
    <cellStyle name="Примечание 2 3 2 2 4 5" xfId="7161"/>
    <cellStyle name="Примечание 2 3 2 2 4 6" xfId="7162"/>
    <cellStyle name="Примечание 2 3 2 2 5" xfId="7163"/>
    <cellStyle name="Примечание 2 3 2 2 5 2" xfId="7164"/>
    <cellStyle name="Примечание 2 3 2 2 5 3" xfId="7165"/>
    <cellStyle name="Примечание 2 3 2 2 5 4" xfId="7166"/>
    <cellStyle name="Примечание 2 3 2 2 6" xfId="7167"/>
    <cellStyle name="Примечание 2 3 2 2 7" xfId="7168"/>
    <cellStyle name="Примечание 2 3 2 2 8" xfId="7169"/>
    <cellStyle name="Примечание 2 3 2 2 9" xfId="7170"/>
    <cellStyle name="Примечание 2 3 2 3" xfId="7171"/>
    <cellStyle name="Примечание 2 3 2 3 2" xfId="7172"/>
    <cellStyle name="Примечание 2 3 2 3 2 2" xfId="7173"/>
    <cellStyle name="Примечание 2 3 2 3 2 3" xfId="7174"/>
    <cellStyle name="Примечание 2 3 2 3 2 4" xfId="7175"/>
    <cellStyle name="Примечание 2 3 2 3 3" xfId="7176"/>
    <cellStyle name="Примечание 2 3 2 3 4" xfId="7177"/>
    <cellStyle name="Примечание 2 3 2 3 5" xfId="7178"/>
    <cellStyle name="Примечание 2 3 2 3 6" xfId="7179"/>
    <cellStyle name="Примечание 2 3 2 4" xfId="7180"/>
    <cellStyle name="Примечание 2 3 2 4 2" xfId="7181"/>
    <cellStyle name="Примечание 2 3 2 4 2 2" xfId="7182"/>
    <cellStyle name="Примечание 2 3 2 4 2 3" xfId="7183"/>
    <cellStyle name="Примечание 2 3 2 4 2 4" xfId="7184"/>
    <cellStyle name="Примечание 2 3 2 4 3" xfId="7185"/>
    <cellStyle name="Примечание 2 3 2 4 4" xfId="7186"/>
    <cellStyle name="Примечание 2 3 2 4 5" xfId="7187"/>
    <cellStyle name="Примечание 2 3 2 4 6" xfId="7188"/>
    <cellStyle name="Примечание 2 3 2 5" xfId="7189"/>
    <cellStyle name="Примечание 2 3 2 5 2" xfId="7190"/>
    <cellStyle name="Примечание 2 3 2 5 2 2" xfId="7191"/>
    <cellStyle name="Примечание 2 3 2 5 2 3" xfId="7192"/>
    <cellStyle name="Примечание 2 3 2 5 2 4" xfId="7193"/>
    <cellStyle name="Примечание 2 3 2 5 3" xfId="7194"/>
    <cellStyle name="Примечание 2 3 2 5 4" xfId="7195"/>
    <cellStyle name="Примечание 2 3 2 5 5" xfId="7196"/>
    <cellStyle name="Примечание 2 3 2 5 6" xfId="7197"/>
    <cellStyle name="Примечание 2 3 2 6" xfId="7198"/>
    <cellStyle name="Примечание 2 3 2 6 2" xfId="7199"/>
    <cellStyle name="Примечание 2 3 2 6 3" xfId="7200"/>
    <cellStyle name="Примечание 2 3 2 6 4" xfId="7201"/>
    <cellStyle name="Примечание 2 3 2 7" xfId="7202"/>
    <cellStyle name="Примечание 2 3 2 8" xfId="7203"/>
    <cellStyle name="Примечание 2 3 2 9" xfId="7204"/>
    <cellStyle name="Примечание 2 3 3" xfId="7205"/>
    <cellStyle name="Примечание 2 3 3 2" xfId="7206"/>
    <cellStyle name="Примечание 2 3 3 2 2" xfId="7207"/>
    <cellStyle name="Примечание 2 3 3 2 2 2" xfId="7208"/>
    <cellStyle name="Примечание 2 3 3 2 2 3" xfId="7209"/>
    <cellStyle name="Примечание 2 3 3 2 2 4" xfId="7210"/>
    <cellStyle name="Примечание 2 3 3 2 3" xfId="7211"/>
    <cellStyle name="Примечание 2 3 3 2 4" xfId="7212"/>
    <cellStyle name="Примечание 2 3 3 2 5" xfId="7213"/>
    <cellStyle name="Примечание 2 3 3 2 6" xfId="7214"/>
    <cellStyle name="Примечание 2 3 3 3" xfId="7215"/>
    <cellStyle name="Примечание 2 3 3 3 2" xfId="7216"/>
    <cellStyle name="Примечание 2 3 3 3 2 2" xfId="7217"/>
    <cellStyle name="Примечание 2 3 3 3 2 3" xfId="7218"/>
    <cellStyle name="Примечание 2 3 3 3 2 4" xfId="7219"/>
    <cellStyle name="Примечание 2 3 3 3 3" xfId="7220"/>
    <cellStyle name="Примечание 2 3 3 3 4" xfId="7221"/>
    <cellStyle name="Примечание 2 3 3 3 5" xfId="7222"/>
    <cellStyle name="Примечание 2 3 3 3 6" xfId="7223"/>
    <cellStyle name="Примечание 2 3 3 4" xfId="7224"/>
    <cellStyle name="Примечание 2 3 3 4 2" xfId="7225"/>
    <cellStyle name="Примечание 2 3 3 4 2 2" xfId="7226"/>
    <cellStyle name="Примечание 2 3 3 4 2 3" xfId="7227"/>
    <cellStyle name="Примечание 2 3 3 4 2 4" xfId="7228"/>
    <cellStyle name="Примечание 2 3 3 4 3" xfId="7229"/>
    <cellStyle name="Примечание 2 3 3 4 4" xfId="7230"/>
    <cellStyle name="Примечание 2 3 3 4 5" xfId="7231"/>
    <cellStyle name="Примечание 2 3 3 4 6" xfId="7232"/>
    <cellStyle name="Примечание 2 3 3 5" xfId="7233"/>
    <cellStyle name="Примечание 2 3 3 5 2" xfId="7234"/>
    <cellStyle name="Примечание 2 3 3 5 3" xfId="7235"/>
    <cellStyle name="Примечание 2 3 3 5 4" xfId="7236"/>
    <cellStyle name="Примечание 2 3 3 6" xfId="7237"/>
    <cellStyle name="Примечание 2 3 3 7" xfId="7238"/>
    <cellStyle name="Примечание 2 3 3 8" xfId="7239"/>
    <cellStyle name="Примечание 2 3 3 9" xfId="7240"/>
    <cellStyle name="Примечание 2 3 4" xfId="7241"/>
    <cellStyle name="Примечание 2 3 4 2" xfId="7242"/>
    <cellStyle name="Примечание 2 3 4 2 2" xfId="7243"/>
    <cellStyle name="Примечание 2 3 4 2 3" xfId="7244"/>
    <cellStyle name="Примечание 2 3 4 2 4" xfId="7245"/>
    <cellStyle name="Примечание 2 3 4 3" xfId="7246"/>
    <cellStyle name="Примечание 2 3 4 4" xfId="7247"/>
    <cellStyle name="Примечание 2 3 4 5" xfId="7248"/>
    <cellStyle name="Примечание 2 3 4 6" xfId="7249"/>
    <cellStyle name="Примечание 2 3 5" xfId="7250"/>
    <cellStyle name="Примечание 2 3 5 2" xfId="7251"/>
    <cellStyle name="Примечание 2 3 5 2 2" xfId="7252"/>
    <cellStyle name="Примечание 2 3 5 2 3" xfId="7253"/>
    <cellStyle name="Примечание 2 3 5 2 4" xfId="7254"/>
    <cellStyle name="Примечание 2 3 5 3" xfId="7255"/>
    <cellStyle name="Примечание 2 3 5 4" xfId="7256"/>
    <cellStyle name="Примечание 2 3 5 5" xfId="7257"/>
    <cellStyle name="Примечание 2 3 5 6" xfId="7258"/>
    <cellStyle name="Примечание 2 3 6" xfId="7259"/>
    <cellStyle name="Примечание 2 3 6 2" xfId="7260"/>
    <cellStyle name="Примечание 2 3 6 2 2" xfId="7261"/>
    <cellStyle name="Примечание 2 3 6 2 3" xfId="7262"/>
    <cellStyle name="Примечание 2 3 6 2 4" xfId="7263"/>
    <cellStyle name="Примечание 2 3 6 3" xfId="7264"/>
    <cellStyle name="Примечание 2 3 6 4" xfId="7265"/>
    <cellStyle name="Примечание 2 3 6 5" xfId="7266"/>
    <cellStyle name="Примечание 2 3 6 6" xfId="7267"/>
    <cellStyle name="Примечание 2 3 7" xfId="7268"/>
    <cellStyle name="Примечание 2 3 7 2" xfId="7269"/>
    <cellStyle name="Примечание 2 3 7 3" xfId="7270"/>
    <cellStyle name="Примечание 2 3 7 4" xfId="7271"/>
    <cellStyle name="Примечание 2 3 8" xfId="7272"/>
    <cellStyle name="Примечание 2 3 9" xfId="7273"/>
    <cellStyle name="Примечание 2 4" xfId="7274"/>
    <cellStyle name="Примечание 2 4 10" xfId="7275"/>
    <cellStyle name="Примечание 2 4 2" xfId="7276"/>
    <cellStyle name="Примечание 2 4 2 2" xfId="7277"/>
    <cellStyle name="Примечание 2 4 2 2 2" xfId="7278"/>
    <cellStyle name="Примечание 2 4 2 2 2 2" xfId="7279"/>
    <cellStyle name="Примечание 2 4 2 2 2 3" xfId="7280"/>
    <cellStyle name="Примечание 2 4 2 2 2 4" xfId="7281"/>
    <cellStyle name="Примечание 2 4 2 2 3" xfId="7282"/>
    <cellStyle name="Примечание 2 4 2 2 4" xfId="7283"/>
    <cellStyle name="Примечание 2 4 2 2 5" xfId="7284"/>
    <cellStyle name="Примечание 2 4 2 2 6" xfId="7285"/>
    <cellStyle name="Примечание 2 4 2 3" xfId="7286"/>
    <cellStyle name="Примечание 2 4 2 3 2" xfId="7287"/>
    <cellStyle name="Примечание 2 4 2 3 2 2" xfId="7288"/>
    <cellStyle name="Примечание 2 4 2 3 2 3" xfId="7289"/>
    <cellStyle name="Примечание 2 4 2 3 2 4" xfId="7290"/>
    <cellStyle name="Примечание 2 4 2 3 3" xfId="7291"/>
    <cellStyle name="Примечание 2 4 2 3 4" xfId="7292"/>
    <cellStyle name="Примечание 2 4 2 3 5" xfId="7293"/>
    <cellStyle name="Примечание 2 4 2 3 6" xfId="7294"/>
    <cellStyle name="Примечание 2 4 2 4" xfId="7295"/>
    <cellStyle name="Примечание 2 4 2 4 2" xfId="7296"/>
    <cellStyle name="Примечание 2 4 2 4 2 2" xfId="7297"/>
    <cellStyle name="Примечание 2 4 2 4 2 3" xfId="7298"/>
    <cellStyle name="Примечание 2 4 2 4 2 4" xfId="7299"/>
    <cellStyle name="Примечание 2 4 2 4 3" xfId="7300"/>
    <cellStyle name="Примечание 2 4 2 4 4" xfId="7301"/>
    <cellStyle name="Примечание 2 4 2 4 5" xfId="7302"/>
    <cellStyle name="Примечание 2 4 2 4 6" xfId="7303"/>
    <cellStyle name="Примечание 2 4 2 5" xfId="7304"/>
    <cellStyle name="Примечание 2 4 2 5 2" xfId="7305"/>
    <cellStyle name="Примечание 2 4 2 5 3" xfId="7306"/>
    <cellStyle name="Примечание 2 4 2 5 4" xfId="7307"/>
    <cellStyle name="Примечание 2 4 2 6" xfId="7308"/>
    <cellStyle name="Примечание 2 4 2 7" xfId="7309"/>
    <cellStyle name="Примечание 2 4 2 8" xfId="7310"/>
    <cellStyle name="Примечание 2 4 2 9" xfId="7311"/>
    <cellStyle name="Примечание 2 4 3" xfId="7312"/>
    <cellStyle name="Примечание 2 4 3 2" xfId="7313"/>
    <cellStyle name="Примечание 2 4 3 2 2" xfId="7314"/>
    <cellStyle name="Примечание 2 4 3 2 3" xfId="7315"/>
    <cellStyle name="Примечание 2 4 3 2 4" xfId="7316"/>
    <cellStyle name="Примечание 2 4 3 3" xfId="7317"/>
    <cellStyle name="Примечание 2 4 3 4" xfId="7318"/>
    <cellStyle name="Примечание 2 4 3 5" xfId="7319"/>
    <cellStyle name="Примечание 2 4 3 6" xfId="7320"/>
    <cellStyle name="Примечание 2 4 4" xfId="7321"/>
    <cellStyle name="Примечание 2 4 4 2" xfId="7322"/>
    <cellStyle name="Примечание 2 4 4 2 2" xfId="7323"/>
    <cellStyle name="Примечание 2 4 4 2 3" xfId="7324"/>
    <cellStyle name="Примечание 2 4 4 2 4" xfId="7325"/>
    <cellStyle name="Примечание 2 4 4 3" xfId="7326"/>
    <cellStyle name="Примечание 2 4 4 4" xfId="7327"/>
    <cellStyle name="Примечание 2 4 4 5" xfId="7328"/>
    <cellStyle name="Примечание 2 4 4 6" xfId="7329"/>
    <cellStyle name="Примечание 2 4 5" xfId="7330"/>
    <cellStyle name="Примечание 2 4 5 2" xfId="7331"/>
    <cellStyle name="Примечание 2 4 5 2 2" xfId="7332"/>
    <cellStyle name="Примечание 2 4 5 2 3" xfId="7333"/>
    <cellStyle name="Примечание 2 4 5 2 4" xfId="7334"/>
    <cellStyle name="Примечание 2 4 5 3" xfId="7335"/>
    <cellStyle name="Примечание 2 4 5 4" xfId="7336"/>
    <cellStyle name="Примечание 2 4 5 5" xfId="7337"/>
    <cellStyle name="Примечание 2 4 5 6" xfId="7338"/>
    <cellStyle name="Примечание 2 4 6" xfId="7339"/>
    <cellStyle name="Примечание 2 4 6 2" xfId="7340"/>
    <cellStyle name="Примечание 2 4 6 3" xfId="7341"/>
    <cellStyle name="Примечание 2 4 6 4" xfId="7342"/>
    <cellStyle name="Примечание 2 4 7" xfId="7343"/>
    <cellStyle name="Примечание 2 4 8" xfId="7344"/>
    <cellStyle name="Примечание 2 4 9" xfId="7345"/>
    <cellStyle name="Примечание 2 5" xfId="7346"/>
    <cellStyle name="Примечание 2 5 2" xfId="7347"/>
    <cellStyle name="Примечание 2 5 2 2" xfId="7348"/>
    <cellStyle name="Примечание 2 5 2 2 2" xfId="7349"/>
    <cellStyle name="Примечание 2 5 2 2 3" xfId="7350"/>
    <cellStyle name="Примечание 2 5 2 2 4" xfId="7351"/>
    <cellStyle name="Примечание 2 5 2 3" xfId="7352"/>
    <cellStyle name="Примечание 2 5 2 4" xfId="7353"/>
    <cellStyle name="Примечание 2 5 2 5" xfId="7354"/>
    <cellStyle name="Примечание 2 5 2 6" xfId="7355"/>
    <cellStyle name="Примечание 2 5 3" xfId="7356"/>
    <cellStyle name="Примечание 2 5 3 2" xfId="7357"/>
    <cellStyle name="Примечание 2 5 3 2 2" xfId="7358"/>
    <cellStyle name="Примечание 2 5 3 2 3" xfId="7359"/>
    <cellStyle name="Примечание 2 5 3 2 4" xfId="7360"/>
    <cellStyle name="Примечание 2 5 3 3" xfId="7361"/>
    <cellStyle name="Примечание 2 5 3 4" xfId="7362"/>
    <cellStyle name="Примечание 2 5 3 5" xfId="7363"/>
    <cellStyle name="Примечание 2 5 3 6" xfId="7364"/>
    <cellStyle name="Примечание 2 5 4" xfId="7365"/>
    <cellStyle name="Примечание 2 5 4 2" xfId="7366"/>
    <cellStyle name="Примечание 2 5 4 2 2" xfId="7367"/>
    <cellStyle name="Примечание 2 5 4 2 3" xfId="7368"/>
    <cellStyle name="Примечание 2 5 4 2 4" xfId="7369"/>
    <cellStyle name="Примечание 2 5 4 3" xfId="7370"/>
    <cellStyle name="Примечание 2 5 4 4" xfId="7371"/>
    <cellStyle name="Примечание 2 5 4 5" xfId="7372"/>
    <cellStyle name="Примечание 2 5 4 6" xfId="7373"/>
    <cellStyle name="Примечание 2 5 5" xfId="7374"/>
    <cellStyle name="Примечание 2 5 5 2" xfId="7375"/>
    <cellStyle name="Примечание 2 5 5 3" xfId="7376"/>
    <cellStyle name="Примечание 2 5 5 4" xfId="7377"/>
    <cellStyle name="Примечание 2 5 6" xfId="7378"/>
    <cellStyle name="Примечание 2 5 7" xfId="7379"/>
    <cellStyle name="Примечание 2 5 8" xfId="7380"/>
    <cellStyle name="Примечание 2 5 9" xfId="7381"/>
    <cellStyle name="Примечание 2 6" xfId="7382"/>
    <cellStyle name="Примечание 2 6 2" xfId="7383"/>
    <cellStyle name="Примечание 2 6 2 2" xfId="7384"/>
    <cellStyle name="Примечание 2 6 2 3" xfId="7385"/>
    <cellStyle name="Примечание 2 6 2 4" xfId="7386"/>
    <cellStyle name="Примечание 2 6 3" xfId="7387"/>
    <cellStyle name="Примечание 2 6 4" xfId="7388"/>
    <cellStyle name="Примечание 2 6 5" xfId="7389"/>
    <cellStyle name="Примечание 2 6 6" xfId="7390"/>
    <cellStyle name="Примечание 2 7" xfId="7391"/>
    <cellStyle name="Примечание 2 7 2" xfId="7392"/>
    <cellStyle name="Примечание 2 7 2 2" xfId="7393"/>
    <cellStyle name="Примечание 2 7 2 3" xfId="7394"/>
    <cellStyle name="Примечание 2 7 2 4" xfId="7395"/>
    <cellStyle name="Примечание 2 7 3" xfId="7396"/>
    <cellStyle name="Примечание 2 7 4" xfId="7397"/>
    <cellStyle name="Примечание 2 7 5" xfId="7398"/>
    <cellStyle name="Примечание 2 7 6" xfId="7399"/>
    <cellStyle name="Примечание 2 8" xfId="7400"/>
    <cellStyle name="Примечание 2 8 2" xfId="7401"/>
    <cellStyle name="Примечание 2 8 2 2" xfId="7402"/>
    <cellStyle name="Примечание 2 8 2 3" xfId="7403"/>
    <cellStyle name="Примечание 2 8 2 4" xfId="7404"/>
    <cellStyle name="Примечание 2 8 3" xfId="7405"/>
    <cellStyle name="Примечание 2 8 4" xfId="7406"/>
    <cellStyle name="Примечание 2 8 5" xfId="7407"/>
    <cellStyle name="Примечание 2 8 6" xfId="7408"/>
    <cellStyle name="Примечание 2 9" xfId="7409"/>
    <cellStyle name="Примечание 2_109_факт" xfId="7410"/>
    <cellStyle name="Примечание 20" xfId="7411"/>
    <cellStyle name="Примечание 21" xfId="7412"/>
    <cellStyle name="Примечание 22" xfId="7413"/>
    <cellStyle name="Примечание 23" xfId="7414"/>
    <cellStyle name="Примечание 24" xfId="7415"/>
    <cellStyle name="Примечание 25" xfId="7416"/>
    <cellStyle name="Примечание 26" xfId="7417"/>
    <cellStyle name="Примечание 27" xfId="7418"/>
    <cellStyle name="Примечание 28" xfId="7419"/>
    <cellStyle name="Примечание 29" xfId="7420"/>
    <cellStyle name="Примечание 3" xfId="7421"/>
    <cellStyle name="Примечание 3 10" xfId="7422"/>
    <cellStyle name="Примечание 3 11" xfId="7423"/>
    <cellStyle name="Примечание 3 12" xfId="7424"/>
    <cellStyle name="Примечание 3 13" xfId="7425"/>
    <cellStyle name="Примечание 3 14" xfId="7426"/>
    <cellStyle name="Примечание 3 2" xfId="7427"/>
    <cellStyle name="Примечание 3 2 10" xfId="7428"/>
    <cellStyle name="Примечание 3 2 2" xfId="7429"/>
    <cellStyle name="Примечание 3 2 2 10" xfId="7430"/>
    <cellStyle name="Примечание 3 2 2 11" xfId="7431"/>
    <cellStyle name="Примечание 3 2 2 2" xfId="7432"/>
    <cellStyle name="Примечание 3 2 2 2 10" xfId="7433"/>
    <cellStyle name="Примечание 3 2 2 2 2" xfId="7434"/>
    <cellStyle name="Примечание 3 2 2 2 2 2" xfId="7435"/>
    <cellStyle name="Примечание 3 2 2 2 2 2 2" xfId="7436"/>
    <cellStyle name="Примечание 3 2 2 2 2 2 2 2" xfId="7437"/>
    <cellStyle name="Примечание 3 2 2 2 2 2 2 3" xfId="7438"/>
    <cellStyle name="Примечание 3 2 2 2 2 2 2 4" xfId="7439"/>
    <cellStyle name="Примечание 3 2 2 2 2 2 3" xfId="7440"/>
    <cellStyle name="Примечание 3 2 2 2 2 2 4" xfId="7441"/>
    <cellStyle name="Примечание 3 2 2 2 2 2 5" xfId="7442"/>
    <cellStyle name="Примечание 3 2 2 2 2 2 6" xfId="7443"/>
    <cellStyle name="Примечание 3 2 2 2 2 3" xfId="7444"/>
    <cellStyle name="Примечание 3 2 2 2 2 3 2" xfId="7445"/>
    <cellStyle name="Примечание 3 2 2 2 2 3 2 2" xfId="7446"/>
    <cellStyle name="Примечание 3 2 2 2 2 3 2 3" xfId="7447"/>
    <cellStyle name="Примечание 3 2 2 2 2 3 2 4" xfId="7448"/>
    <cellStyle name="Примечание 3 2 2 2 2 3 3" xfId="7449"/>
    <cellStyle name="Примечание 3 2 2 2 2 3 4" xfId="7450"/>
    <cellStyle name="Примечание 3 2 2 2 2 3 5" xfId="7451"/>
    <cellStyle name="Примечание 3 2 2 2 2 3 6" xfId="7452"/>
    <cellStyle name="Примечание 3 2 2 2 2 4" xfId="7453"/>
    <cellStyle name="Примечание 3 2 2 2 2 4 2" xfId="7454"/>
    <cellStyle name="Примечание 3 2 2 2 2 4 2 2" xfId="7455"/>
    <cellStyle name="Примечание 3 2 2 2 2 4 2 3" xfId="7456"/>
    <cellStyle name="Примечание 3 2 2 2 2 4 2 4" xfId="7457"/>
    <cellStyle name="Примечание 3 2 2 2 2 4 3" xfId="7458"/>
    <cellStyle name="Примечание 3 2 2 2 2 4 4" xfId="7459"/>
    <cellStyle name="Примечание 3 2 2 2 2 4 5" xfId="7460"/>
    <cellStyle name="Примечание 3 2 2 2 2 4 6" xfId="7461"/>
    <cellStyle name="Примечание 3 2 2 2 2 5" xfId="7462"/>
    <cellStyle name="Примечание 3 2 2 2 2 5 2" xfId="7463"/>
    <cellStyle name="Примечание 3 2 2 2 2 5 3" xfId="7464"/>
    <cellStyle name="Примечание 3 2 2 2 2 5 4" xfId="7465"/>
    <cellStyle name="Примечание 3 2 2 2 2 6" xfId="7466"/>
    <cellStyle name="Примечание 3 2 2 2 2 7" xfId="7467"/>
    <cellStyle name="Примечание 3 2 2 2 2 8" xfId="7468"/>
    <cellStyle name="Примечание 3 2 2 2 2 9" xfId="7469"/>
    <cellStyle name="Примечание 3 2 2 2 3" xfId="7470"/>
    <cellStyle name="Примечание 3 2 2 2 3 2" xfId="7471"/>
    <cellStyle name="Примечание 3 2 2 2 3 2 2" xfId="7472"/>
    <cellStyle name="Примечание 3 2 2 2 3 2 3" xfId="7473"/>
    <cellStyle name="Примечание 3 2 2 2 3 2 4" xfId="7474"/>
    <cellStyle name="Примечание 3 2 2 2 3 3" xfId="7475"/>
    <cellStyle name="Примечание 3 2 2 2 3 4" xfId="7476"/>
    <cellStyle name="Примечание 3 2 2 2 3 5" xfId="7477"/>
    <cellStyle name="Примечание 3 2 2 2 3 6" xfId="7478"/>
    <cellStyle name="Примечание 3 2 2 2 4" xfId="7479"/>
    <cellStyle name="Примечание 3 2 2 2 4 2" xfId="7480"/>
    <cellStyle name="Примечание 3 2 2 2 4 2 2" xfId="7481"/>
    <cellStyle name="Примечание 3 2 2 2 4 2 3" xfId="7482"/>
    <cellStyle name="Примечание 3 2 2 2 4 2 4" xfId="7483"/>
    <cellStyle name="Примечание 3 2 2 2 4 3" xfId="7484"/>
    <cellStyle name="Примечание 3 2 2 2 4 4" xfId="7485"/>
    <cellStyle name="Примечание 3 2 2 2 4 5" xfId="7486"/>
    <cellStyle name="Примечание 3 2 2 2 4 6" xfId="7487"/>
    <cellStyle name="Примечание 3 2 2 2 5" xfId="7488"/>
    <cellStyle name="Примечание 3 2 2 2 5 2" xfId="7489"/>
    <cellStyle name="Примечание 3 2 2 2 5 2 2" xfId="7490"/>
    <cellStyle name="Примечание 3 2 2 2 5 2 3" xfId="7491"/>
    <cellStyle name="Примечание 3 2 2 2 5 2 4" xfId="7492"/>
    <cellStyle name="Примечание 3 2 2 2 5 3" xfId="7493"/>
    <cellStyle name="Примечание 3 2 2 2 5 4" xfId="7494"/>
    <cellStyle name="Примечание 3 2 2 2 5 5" xfId="7495"/>
    <cellStyle name="Примечание 3 2 2 2 5 6" xfId="7496"/>
    <cellStyle name="Примечание 3 2 2 2 6" xfId="7497"/>
    <cellStyle name="Примечание 3 2 2 2 6 2" xfId="7498"/>
    <cellStyle name="Примечание 3 2 2 2 6 3" xfId="7499"/>
    <cellStyle name="Примечание 3 2 2 2 6 4" xfId="7500"/>
    <cellStyle name="Примечание 3 2 2 2 7" xfId="7501"/>
    <cellStyle name="Примечание 3 2 2 2 8" xfId="7502"/>
    <cellStyle name="Примечание 3 2 2 2 9" xfId="7503"/>
    <cellStyle name="Примечание 3 2 2 3" xfId="7504"/>
    <cellStyle name="Примечание 3 2 2 3 2" xfId="7505"/>
    <cellStyle name="Примечание 3 2 2 3 2 2" xfId="7506"/>
    <cellStyle name="Примечание 3 2 2 3 2 2 2" xfId="7507"/>
    <cellStyle name="Примечание 3 2 2 3 2 2 3" xfId="7508"/>
    <cellStyle name="Примечание 3 2 2 3 2 2 4" xfId="7509"/>
    <cellStyle name="Примечание 3 2 2 3 2 3" xfId="7510"/>
    <cellStyle name="Примечание 3 2 2 3 2 4" xfId="7511"/>
    <cellStyle name="Примечание 3 2 2 3 2 5" xfId="7512"/>
    <cellStyle name="Примечание 3 2 2 3 2 6" xfId="7513"/>
    <cellStyle name="Примечание 3 2 2 3 3" xfId="7514"/>
    <cellStyle name="Примечание 3 2 2 3 3 2" xfId="7515"/>
    <cellStyle name="Примечание 3 2 2 3 3 2 2" xfId="7516"/>
    <cellStyle name="Примечание 3 2 2 3 3 2 3" xfId="7517"/>
    <cellStyle name="Примечание 3 2 2 3 3 2 4" xfId="7518"/>
    <cellStyle name="Примечание 3 2 2 3 3 3" xfId="7519"/>
    <cellStyle name="Примечание 3 2 2 3 3 4" xfId="7520"/>
    <cellStyle name="Примечание 3 2 2 3 3 5" xfId="7521"/>
    <cellStyle name="Примечание 3 2 2 3 3 6" xfId="7522"/>
    <cellStyle name="Примечание 3 2 2 3 4" xfId="7523"/>
    <cellStyle name="Примечание 3 2 2 3 4 2" xfId="7524"/>
    <cellStyle name="Примечание 3 2 2 3 4 2 2" xfId="7525"/>
    <cellStyle name="Примечание 3 2 2 3 4 2 3" xfId="7526"/>
    <cellStyle name="Примечание 3 2 2 3 4 2 4" xfId="7527"/>
    <cellStyle name="Примечание 3 2 2 3 4 3" xfId="7528"/>
    <cellStyle name="Примечание 3 2 2 3 4 4" xfId="7529"/>
    <cellStyle name="Примечание 3 2 2 3 4 5" xfId="7530"/>
    <cellStyle name="Примечание 3 2 2 3 4 6" xfId="7531"/>
    <cellStyle name="Примечание 3 2 2 3 5" xfId="7532"/>
    <cellStyle name="Примечание 3 2 2 3 5 2" xfId="7533"/>
    <cellStyle name="Примечание 3 2 2 3 5 3" xfId="7534"/>
    <cellStyle name="Примечание 3 2 2 3 5 4" xfId="7535"/>
    <cellStyle name="Примечание 3 2 2 3 6" xfId="7536"/>
    <cellStyle name="Примечание 3 2 2 3 7" xfId="7537"/>
    <cellStyle name="Примечание 3 2 2 3 8" xfId="7538"/>
    <cellStyle name="Примечание 3 2 2 3 9" xfId="7539"/>
    <cellStyle name="Примечание 3 2 2 4" xfId="7540"/>
    <cellStyle name="Примечание 3 2 2 4 2" xfId="7541"/>
    <cellStyle name="Примечание 3 2 2 4 2 2" xfId="7542"/>
    <cellStyle name="Примечание 3 2 2 4 2 3" xfId="7543"/>
    <cellStyle name="Примечание 3 2 2 4 2 4" xfId="7544"/>
    <cellStyle name="Примечание 3 2 2 4 3" xfId="7545"/>
    <cellStyle name="Примечание 3 2 2 4 4" xfId="7546"/>
    <cellStyle name="Примечание 3 2 2 4 5" xfId="7547"/>
    <cellStyle name="Примечание 3 2 2 4 6" xfId="7548"/>
    <cellStyle name="Примечание 3 2 2 5" xfId="7549"/>
    <cellStyle name="Примечание 3 2 2 5 2" xfId="7550"/>
    <cellStyle name="Примечание 3 2 2 5 2 2" xfId="7551"/>
    <cellStyle name="Примечание 3 2 2 5 2 3" xfId="7552"/>
    <cellStyle name="Примечание 3 2 2 5 2 4" xfId="7553"/>
    <cellStyle name="Примечание 3 2 2 5 3" xfId="7554"/>
    <cellStyle name="Примечание 3 2 2 5 4" xfId="7555"/>
    <cellStyle name="Примечание 3 2 2 5 5" xfId="7556"/>
    <cellStyle name="Примечание 3 2 2 5 6" xfId="7557"/>
    <cellStyle name="Примечание 3 2 2 6" xfId="7558"/>
    <cellStyle name="Примечание 3 2 2 6 2" xfId="7559"/>
    <cellStyle name="Примечание 3 2 2 6 2 2" xfId="7560"/>
    <cellStyle name="Примечание 3 2 2 6 2 3" xfId="7561"/>
    <cellStyle name="Примечание 3 2 2 6 2 4" xfId="7562"/>
    <cellStyle name="Примечание 3 2 2 6 3" xfId="7563"/>
    <cellStyle name="Примечание 3 2 2 6 4" xfId="7564"/>
    <cellStyle name="Примечание 3 2 2 6 5" xfId="7565"/>
    <cellStyle name="Примечание 3 2 2 6 6" xfId="7566"/>
    <cellStyle name="Примечание 3 2 2 7" xfId="7567"/>
    <cellStyle name="Примечание 3 2 2 7 2" xfId="7568"/>
    <cellStyle name="Примечание 3 2 2 7 3" xfId="7569"/>
    <cellStyle name="Примечание 3 2 2 7 4" xfId="7570"/>
    <cellStyle name="Примечание 3 2 2 8" xfId="7571"/>
    <cellStyle name="Примечание 3 2 2 9" xfId="7572"/>
    <cellStyle name="Примечание 3 2 3" xfId="7573"/>
    <cellStyle name="Примечание 3 2 3 10" xfId="7574"/>
    <cellStyle name="Примечание 3 2 3 11" xfId="7575"/>
    <cellStyle name="Примечание 3 2 3 2" xfId="7576"/>
    <cellStyle name="Примечание 3 2 3 2 10" xfId="7577"/>
    <cellStyle name="Примечание 3 2 3 2 2" xfId="7578"/>
    <cellStyle name="Примечание 3 2 3 2 2 2" xfId="7579"/>
    <cellStyle name="Примечание 3 2 3 2 2 2 2" xfId="7580"/>
    <cellStyle name="Примечание 3 2 3 2 2 2 2 2" xfId="7581"/>
    <cellStyle name="Примечание 3 2 3 2 2 2 2 3" xfId="7582"/>
    <cellStyle name="Примечание 3 2 3 2 2 2 2 4" xfId="7583"/>
    <cellStyle name="Примечание 3 2 3 2 2 2 3" xfId="7584"/>
    <cellStyle name="Примечание 3 2 3 2 2 2 4" xfId="7585"/>
    <cellStyle name="Примечание 3 2 3 2 2 2 5" xfId="7586"/>
    <cellStyle name="Примечание 3 2 3 2 2 2 6" xfId="7587"/>
    <cellStyle name="Примечание 3 2 3 2 2 3" xfId="7588"/>
    <cellStyle name="Примечание 3 2 3 2 2 3 2" xfId="7589"/>
    <cellStyle name="Примечание 3 2 3 2 2 3 2 2" xfId="7590"/>
    <cellStyle name="Примечание 3 2 3 2 2 3 2 3" xfId="7591"/>
    <cellStyle name="Примечание 3 2 3 2 2 3 2 4" xfId="7592"/>
    <cellStyle name="Примечание 3 2 3 2 2 3 3" xfId="7593"/>
    <cellStyle name="Примечание 3 2 3 2 2 3 4" xfId="7594"/>
    <cellStyle name="Примечание 3 2 3 2 2 3 5" xfId="7595"/>
    <cellStyle name="Примечание 3 2 3 2 2 3 6" xfId="7596"/>
    <cellStyle name="Примечание 3 2 3 2 2 4" xfId="7597"/>
    <cellStyle name="Примечание 3 2 3 2 2 4 2" xfId="7598"/>
    <cellStyle name="Примечание 3 2 3 2 2 4 2 2" xfId="7599"/>
    <cellStyle name="Примечание 3 2 3 2 2 4 2 3" xfId="7600"/>
    <cellStyle name="Примечание 3 2 3 2 2 4 2 4" xfId="7601"/>
    <cellStyle name="Примечание 3 2 3 2 2 4 3" xfId="7602"/>
    <cellStyle name="Примечание 3 2 3 2 2 4 4" xfId="7603"/>
    <cellStyle name="Примечание 3 2 3 2 2 4 5" xfId="7604"/>
    <cellStyle name="Примечание 3 2 3 2 2 4 6" xfId="7605"/>
    <cellStyle name="Примечание 3 2 3 2 2 5" xfId="7606"/>
    <cellStyle name="Примечание 3 2 3 2 2 5 2" xfId="7607"/>
    <cellStyle name="Примечание 3 2 3 2 2 5 3" xfId="7608"/>
    <cellStyle name="Примечание 3 2 3 2 2 5 4" xfId="7609"/>
    <cellStyle name="Примечание 3 2 3 2 2 6" xfId="7610"/>
    <cellStyle name="Примечание 3 2 3 2 2 7" xfId="7611"/>
    <cellStyle name="Примечание 3 2 3 2 2 8" xfId="7612"/>
    <cellStyle name="Примечание 3 2 3 2 2 9" xfId="7613"/>
    <cellStyle name="Примечание 3 2 3 2 3" xfId="7614"/>
    <cellStyle name="Примечание 3 2 3 2 3 2" xfId="7615"/>
    <cellStyle name="Примечание 3 2 3 2 3 2 2" xfId="7616"/>
    <cellStyle name="Примечание 3 2 3 2 3 2 3" xfId="7617"/>
    <cellStyle name="Примечание 3 2 3 2 3 2 4" xfId="7618"/>
    <cellStyle name="Примечание 3 2 3 2 3 3" xfId="7619"/>
    <cellStyle name="Примечание 3 2 3 2 3 4" xfId="7620"/>
    <cellStyle name="Примечание 3 2 3 2 3 5" xfId="7621"/>
    <cellStyle name="Примечание 3 2 3 2 3 6" xfId="7622"/>
    <cellStyle name="Примечание 3 2 3 2 4" xfId="7623"/>
    <cellStyle name="Примечание 3 2 3 2 4 2" xfId="7624"/>
    <cellStyle name="Примечание 3 2 3 2 4 2 2" xfId="7625"/>
    <cellStyle name="Примечание 3 2 3 2 4 2 3" xfId="7626"/>
    <cellStyle name="Примечание 3 2 3 2 4 2 4" xfId="7627"/>
    <cellStyle name="Примечание 3 2 3 2 4 3" xfId="7628"/>
    <cellStyle name="Примечание 3 2 3 2 4 4" xfId="7629"/>
    <cellStyle name="Примечание 3 2 3 2 4 5" xfId="7630"/>
    <cellStyle name="Примечание 3 2 3 2 4 6" xfId="7631"/>
    <cellStyle name="Примечание 3 2 3 2 5" xfId="7632"/>
    <cellStyle name="Примечание 3 2 3 2 5 2" xfId="7633"/>
    <cellStyle name="Примечание 3 2 3 2 5 2 2" xfId="7634"/>
    <cellStyle name="Примечание 3 2 3 2 5 2 3" xfId="7635"/>
    <cellStyle name="Примечание 3 2 3 2 5 2 4" xfId="7636"/>
    <cellStyle name="Примечание 3 2 3 2 5 3" xfId="7637"/>
    <cellStyle name="Примечание 3 2 3 2 5 4" xfId="7638"/>
    <cellStyle name="Примечание 3 2 3 2 5 5" xfId="7639"/>
    <cellStyle name="Примечание 3 2 3 2 5 6" xfId="7640"/>
    <cellStyle name="Примечание 3 2 3 2 6" xfId="7641"/>
    <cellStyle name="Примечание 3 2 3 2 6 2" xfId="7642"/>
    <cellStyle name="Примечание 3 2 3 2 6 3" xfId="7643"/>
    <cellStyle name="Примечание 3 2 3 2 6 4" xfId="7644"/>
    <cellStyle name="Примечание 3 2 3 2 7" xfId="7645"/>
    <cellStyle name="Примечание 3 2 3 2 8" xfId="7646"/>
    <cellStyle name="Примечание 3 2 3 2 9" xfId="7647"/>
    <cellStyle name="Примечание 3 2 3 3" xfId="7648"/>
    <cellStyle name="Примечание 3 2 3 3 2" xfId="7649"/>
    <cellStyle name="Примечание 3 2 3 3 2 2" xfId="7650"/>
    <cellStyle name="Примечание 3 2 3 3 2 2 2" xfId="7651"/>
    <cellStyle name="Примечание 3 2 3 3 2 2 3" xfId="7652"/>
    <cellStyle name="Примечание 3 2 3 3 2 2 4" xfId="7653"/>
    <cellStyle name="Примечание 3 2 3 3 2 3" xfId="7654"/>
    <cellStyle name="Примечание 3 2 3 3 2 4" xfId="7655"/>
    <cellStyle name="Примечание 3 2 3 3 2 5" xfId="7656"/>
    <cellStyle name="Примечание 3 2 3 3 2 6" xfId="7657"/>
    <cellStyle name="Примечание 3 2 3 3 3" xfId="7658"/>
    <cellStyle name="Примечание 3 2 3 3 3 2" xfId="7659"/>
    <cellStyle name="Примечание 3 2 3 3 3 2 2" xfId="7660"/>
    <cellStyle name="Примечание 3 2 3 3 3 2 3" xfId="7661"/>
    <cellStyle name="Примечание 3 2 3 3 3 2 4" xfId="7662"/>
    <cellStyle name="Примечание 3 2 3 3 3 3" xfId="7663"/>
    <cellStyle name="Примечание 3 2 3 3 3 4" xfId="7664"/>
    <cellStyle name="Примечание 3 2 3 3 3 5" xfId="7665"/>
    <cellStyle name="Примечание 3 2 3 3 3 6" xfId="7666"/>
    <cellStyle name="Примечание 3 2 3 3 4" xfId="7667"/>
    <cellStyle name="Примечание 3 2 3 3 4 2" xfId="7668"/>
    <cellStyle name="Примечание 3 2 3 3 4 2 2" xfId="7669"/>
    <cellStyle name="Примечание 3 2 3 3 4 2 3" xfId="7670"/>
    <cellStyle name="Примечание 3 2 3 3 4 2 4" xfId="7671"/>
    <cellStyle name="Примечание 3 2 3 3 4 3" xfId="7672"/>
    <cellStyle name="Примечание 3 2 3 3 4 4" xfId="7673"/>
    <cellStyle name="Примечание 3 2 3 3 4 5" xfId="7674"/>
    <cellStyle name="Примечание 3 2 3 3 4 6" xfId="7675"/>
    <cellStyle name="Примечание 3 2 3 3 5" xfId="7676"/>
    <cellStyle name="Примечание 3 2 3 3 5 2" xfId="7677"/>
    <cellStyle name="Примечание 3 2 3 3 5 3" xfId="7678"/>
    <cellStyle name="Примечание 3 2 3 3 5 4" xfId="7679"/>
    <cellStyle name="Примечание 3 2 3 3 6" xfId="7680"/>
    <cellStyle name="Примечание 3 2 3 3 7" xfId="7681"/>
    <cellStyle name="Примечание 3 2 3 3 8" xfId="7682"/>
    <cellStyle name="Примечание 3 2 3 3 9" xfId="7683"/>
    <cellStyle name="Примечание 3 2 3 4" xfId="7684"/>
    <cellStyle name="Примечание 3 2 3 4 2" xfId="7685"/>
    <cellStyle name="Примечание 3 2 3 4 2 2" xfId="7686"/>
    <cellStyle name="Примечание 3 2 3 4 2 3" xfId="7687"/>
    <cellStyle name="Примечание 3 2 3 4 2 4" xfId="7688"/>
    <cellStyle name="Примечание 3 2 3 4 3" xfId="7689"/>
    <cellStyle name="Примечание 3 2 3 4 4" xfId="7690"/>
    <cellStyle name="Примечание 3 2 3 4 5" xfId="7691"/>
    <cellStyle name="Примечание 3 2 3 4 6" xfId="7692"/>
    <cellStyle name="Примечание 3 2 3 5" xfId="7693"/>
    <cellStyle name="Примечание 3 2 3 5 2" xfId="7694"/>
    <cellStyle name="Примечание 3 2 3 5 2 2" xfId="7695"/>
    <cellStyle name="Примечание 3 2 3 5 2 3" xfId="7696"/>
    <cellStyle name="Примечание 3 2 3 5 2 4" xfId="7697"/>
    <cellStyle name="Примечание 3 2 3 5 3" xfId="7698"/>
    <cellStyle name="Примечание 3 2 3 5 4" xfId="7699"/>
    <cellStyle name="Примечание 3 2 3 5 5" xfId="7700"/>
    <cellStyle name="Примечание 3 2 3 5 6" xfId="7701"/>
    <cellStyle name="Примечание 3 2 3 6" xfId="7702"/>
    <cellStyle name="Примечание 3 2 3 6 2" xfId="7703"/>
    <cellStyle name="Примечание 3 2 3 6 2 2" xfId="7704"/>
    <cellStyle name="Примечание 3 2 3 6 2 3" xfId="7705"/>
    <cellStyle name="Примечание 3 2 3 6 2 4" xfId="7706"/>
    <cellStyle name="Примечание 3 2 3 6 3" xfId="7707"/>
    <cellStyle name="Примечание 3 2 3 6 4" xfId="7708"/>
    <cellStyle name="Примечание 3 2 3 6 5" xfId="7709"/>
    <cellStyle name="Примечание 3 2 3 6 6" xfId="7710"/>
    <cellStyle name="Примечание 3 2 3 7" xfId="7711"/>
    <cellStyle name="Примечание 3 2 3 7 2" xfId="7712"/>
    <cellStyle name="Примечание 3 2 3 7 3" xfId="7713"/>
    <cellStyle name="Примечание 3 2 3 7 4" xfId="7714"/>
    <cellStyle name="Примечание 3 2 3 8" xfId="7715"/>
    <cellStyle name="Примечание 3 2 3 9" xfId="7716"/>
    <cellStyle name="Примечание 3 2 4" xfId="7717"/>
    <cellStyle name="Примечание 3 2 4 10" xfId="7718"/>
    <cellStyle name="Примечание 3 2 4 2" xfId="7719"/>
    <cellStyle name="Примечание 3 2 4 2 2" xfId="7720"/>
    <cellStyle name="Примечание 3 2 4 2 2 2" xfId="7721"/>
    <cellStyle name="Примечание 3 2 4 2 2 2 2" xfId="7722"/>
    <cellStyle name="Примечание 3 2 4 2 2 2 3" xfId="7723"/>
    <cellStyle name="Примечание 3 2 4 2 2 2 4" xfId="7724"/>
    <cellStyle name="Примечание 3 2 4 2 2 3" xfId="7725"/>
    <cellStyle name="Примечание 3 2 4 2 2 4" xfId="7726"/>
    <cellStyle name="Примечание 3 2 4 2 2 5" xfId="7727"/>
    <cellStyle name="Примечание 3 2 4 2 2 6" xfId="7728"/>
    <cellStyle name="Примечание 3 2 4 2 3" xfId="7729"/>
    <cellStyle name="Примечание 3 2 4 2 3 2" xfId="7730"/>
    <cellStyle name="Примечание 3 2 4 2 3 2 2" xfId="7731"/>
    <cellStyle name="Примечание 3 2 4 2 3 2 3" xfId="7732"/>
    <cellStyle name="Примечание 3 2 4 2 3 2 4" xfId="7733"/>
    <cellStyle name="Примечание 3 2 4 2 3 3" xfId="7734"/>
    <cellStyle name="Примечание 3 2 4 2 3 4" xfId="7735"/>
    <cellStyle name="Примечание 3 2 4 2 3 5" xfId="7736"/>
    <cellStyle name="Примечание 3 2 4 2 3 6" xfId="7737"/>
    <cellStyle name="Примечание 3 2 4 2 4" xfId="7738"/>
    <cellStyle name="Примечание 3 2 4 2 4 2" xfId="7739"/>
    <cellStyle name="Примечание 3 2 4 2 4 2 2" xfId="7740"/>
    <cellStyle name="Примечание 3 2 4 2 4 2 3" xfId="7741"/>
    <cellStyle name="Примечание 3 2 4 2 4 2 4" xfId="7742"/>
    <cellStyle name="Примечание 3 2 4 2 4 3" xfId="7743"/>
    <cellStyle name="Примечание 3 2 4 2 4 4" xfId="7744"/>
    <cellStyle name="Примечание 3 2 4 2 4 5" xfId="7745"/>
    <cellStyle name="Примечание 3 2 4 2 4 6" xfId="7746"/>
    <cellStyle name="Примечание 3 2 4 2 5" xfId="7747"/>
    <cellStyle name="Примечание 3 2 4 2 5 2" xfId="7748"/>
    <cellStyle name="Примечание 3 2 4 2 5 3" xfId="7749"/>
    <cellStyle name="Примечание 3 2 4 2 5 4" xfId="7750"/>
    <cellStyle name="Примечание 3 2 4 2 6" xfId="7751"/>
    <cellStyle name="Примечание 3 2 4 2 7" xfId="7752"/>
    <cellStyle name="Примечание 3 2 4 2 8" xfId="7753"/>
    <cellStyle name="Примечание 3 2 4 2 9" xfId="7754"/>
    <cellStyle name="Примечание 3 2 4 3" xfId="7755"/>
    <cellStyle name="Примечание 3 2 4 3 2" xfId="7756"/>
    <cellStyle name="Примечание 3 2 4 3 2 2" xfId="7757"/>
    <cellStyle name="Примечание 3 2 4 3 2 3" xfId="7758"/>
    <cellStyle name="Примечание 3 2 4 3 2 4" xfId="7759"/>
    <cellStyle name="Примечание 3 2 4 3 3" xfId="7760"/>
    <cellStyle name="Примечание 3 2 4 3 4" xfId="7761"/>
    <cellStyle name="Примечание 3 2 4 3 5" xfId="7762"/>
    <cellStyle name="Примечание 3 2 4 3 6" xfId="7763"/>
    <cellStyle name="Примечание 3 2 4 4" xfId="7764"/>
    <cellStyle name="Примечание 3 2 4 4 2" xfId="7765"/>
    <cellStyle name="Примечание 3 2 4 4 2 2" xfId="7766"/>
    <cellStyle name="Примечание 3 2 4 4 2 3" xfId="7767"/>
    <cellStyle name="Примечание 3 2 4 4 2 4" xfId="7768"/>
    <cellStyle name="Примечание 3 2 4 4 3" xfId="7769"/>
    <cellStyle name="Примечание 3 2 4 4 4" xfId="7770"/>
    <cellStyle name="Примечание 3 2 4 4 5" xfId="7771"/>
    <cellStyle name="Примечание 3 2 4 4 6" xfId="7772"/>
    <cellStyle name="Примечание 3 2 4 5" xfId="7773"/>
    <cellStyle name="Примечание 3 2 4 5 2" xfId="7774"/>
    <cellStyle name="Примечание 3 2 4 5 2 2" xfId="7775"/>
    <cellStyle name="Примечание 3 2 4 5 2 3" xfId="7776"/>
    <cellStyle name="Примечание 3 2 4 5 2 4" xfId="7777"/>
    <cellStyle name="Примечание 3 2 4 5 3" xfId="7778"/>
    <cellStyle name="Примечание 3 2 4 5 4" xfId="7779"/>
    <cellStyle name="Примечание 3 2 4 5 5" xfId="7780"/>
    <cellStyle name="Примечание 3 2 4 5 6" xfId="7781"/>
    <cellStyle name="Примечание 3 2 4 6" xfId="7782"/>
    <cellStyle name="Примечание 3 2 4 6 2" xfId="7783"/>
    <cellStyle name="Примечание 3 2 4 6 3" xfId="7784"/>
    <cellStyle name="Примечание 3 2 4 6 4" xfId="7785"/>
    <cellStyle name="Примечание 3 2 4 7" xfId="7786"/>
    <cellStyle name="Примечание 3 2 4 8" xfId="7787"/>
    <cellStyle name="Примечание 3 2 4 9" xfId="7788"/>
    <cellStyle name="Примечание 3 2 5" xfId="7789"/>
    <cellStyle name="Примечание 3 2 5 2" xfId="7790"/>
    <cellStyle name="Примечание 3 2 5 2 2" xfId="7791"/>
    <cellStyle name="Примечание 3 2 5 2 2 2" xfId="7792"/>
    <cellStyle name="Примечание 3 2 5 2 2 3" xfId="7793"/>
    <cellStyle name="Примечание 3 2 5 2 2 4" xfId="7794"/>
    <cellStyle name="Примечание 3 2 5 2 3" xfId="7795"/>
    <cellStyle name="Примечание 3 2 5 2 4" xfId="7796"/>
    <cellStyle name="Примечание 3 2 5 2 5" xfId="7797"/>
    <cellStyle name="Примечание 3 2 5 2 6" xfId="7798"/>
    <cellStyle name="Примечание 3 2 5 3" xfId="7799"/>
    <cellStyle name="Примечание 3 2 5 3 2" xfId="7800"/>
    <cellStyle name="Примечание 3 2 5 3 2 2" xfId="7801"/>
    <cellStyle name="Примечание 3 2 5 3 2 3" xfId="7802"/>
    <cellStyle name="Примечание 3 2 5 3 2 4" xfId="7803"/>
    <cellStyle name="Примечание 3 2 5 3 3" xfId="7804"/>
    <cellStyle name="Примечание 3 2 5 3 4" xfId="7805"/>
    <cellStyle name="Примечание 3 2 5 3 5" xfId="7806"/>
    <cellStyle name="Примечание 3 2 5 3 6" xfId="7807"/>
    <cellStyle name="Примечание 3 2 5 4" xfId="7808"/>
    <cellStyle name="Примечание 3 2 5 4 2" xfId="7809"/>
    <cellStyle name="Примечание 3 2 5 4 2 2" xfId="7810"/>
    <cellStyle name="Примечание 3 2 5 4 2 3" xfId="7811"/>
    <cellStyle name="Примечание 3 2 5 4 2 4" xfId="7812"/>
    <cellStyle name="Примечание 3 2 5 4 3" xfId="7813"/>
    <cellStyle name="Примечание 3 2 5 4 4" xfId="7814"/>
    <cellStyle name="Примечание 3 2 5 4 5" xfId="7815"/>
    <cellStyle name="Примечание 3 2 5 4 6" xfId="7816"/>
    <cellStyle name="Примечание 3 2 5 5" xfId="7817"/>
    <cellStyle name="Примечание 3 2 5 5 2" xfId="7818"/>
    <cellStyle name="Примечание 3 2 5 5 3" xfId="7819"/>
    <cellStyle name="Примечание 3 2 5 5 4" xfId="7820"/>
    <cellStyle name="Примечание 3 2 5 6" xfId="7821"/>
    <cellStyle name="Примечание 3 2 5 7" xfId="7822"/>
    <cellStyle name="Примечание 3 2 5 8" xfId="7823"/>
    <cellStyle name="Примечание 3 2 5 9" xfId="7824"/>
    <cellStyle name="Примечание 3 2 6" xfId="7825"/>
    <cellStyle name="Примечание 3 2 6 2" xfId="7826"/>
    <cellStyle name="Примечание 3 2 6 2 2" xfId="7827"/>
    <cellStyle name="Примечание 3 2 6 2 3" xfId="7828"/>
    <cellStyle name="Примечание 3 2 6 2 4" xfId="7829"/>
    <cellStyle name="Примечание 3 2 6 3" xfId="7830"/>
    <cellStyle name="Примечание 3 2 6 4" xfId="7831"/>
    <cellStyle name="Примечание 3 2 6 5" xfId="7832"/>
    <cellStyle name="Примечание 3 2 6 6" xfId="7833"/>
    <cellStyle name="Примечание 3 2 7" xfId="7834"/>
    <cellStyle name="Примечание 3 2 8" xfId="7835"/>
    <cellStyle name="Примечание 3 2 9" xfId="7836"/>
    <cellStyle name="Примечание 3 3" xfId="7837"/>
    <cellStyle name="Примечание 3 3 10" xfId="7838"/>
    <cellStyle name="Примечание 3 3 11" xfId="7839"/>
    <cellStyle name="Примечание 3 3 2" xfId="7840"/>
    <cellStyle name="Примечание 3 3 2 10" xfId="7841"/>
    <cellStyle name="Примечание 3 3 2 2" xfId="7842"/>
    <cellStyle name="Примечание 3 3 2 2 2" xfId="7843"/>
    <cellStyle name="Примечание 3 3 2 2 2 2" xfId="7844"/>
    <cellStyle name="Примечание 3 3 2 2 2 2 2" xfId="7845"/>
    <cellStyle name="Примечание 3 3 2 2 2 2 3" xfId="7846"/>
    <cellStyle name="Примечание 3 3 2 2 2 2 4" xfId="7847"/>
    <cellStyle name="Примечание 3 3 2 2 2 3" xfId="7848"/>
    <cellStyle name="Примечание 3 3 2 2 2 4" xfId="7849"/>
    <cellStyle name="Примечание 3 3 2 2 2 5" xfId="7850"/>
    <cellStyle name="Примечание 3 3 2 2 2 6" xfId="7851"/>
    <cellStyle name="Примечание 3 3 2 2 3" xfId="7852"/>
    <cellStyle name="Примечание 3 3 2 2 3 2" xfId="7853"/>
    <cellStyle name="Примечание 3 3 2 2 3 2 2" xfId="7854"/>
    <cellStyle name="Примечание 3 3 2 2 3 2 3" xfId="7855"/>
    <cellStyle name="Примечание 3 3 2 2 3 2 4" xfId="7856"/>
    <cellStyle name="Примечание 3 3 2 2 3 3" xfId="7857"/>
    <cellStyle name="Примечание 3 3 2 2 3 4" xfId="7858"/>
    <cellStyle name="Примечание 3 3 2 2 3 5" xfId="7859"/>
    <cellStyle name="Примечание 3 3 2 2 3 6" xfId="7860"/>
    <cellStyle name="Примечание 3 3 2 2 4" xfId="7861"/>
    <cellStyle name="Примечание 3 3 2 2 4 2" xfId="7862"/>
    <cellStyle name="Примечание 3 3 2 2 4 2 2" xfId="7863"/>
    <cellStyle name="Примечание 3 3 2 2 4 2 3" xfId="7864"/>
    <cellStyle name="Примечание 3 3 2 2 4 2 4" xfId="7865"/>
    <cellStyle name="Примечание 3 3 2 2 4 3" xfId="7866"/>
    <cellStyle name="Примечание 3 3 2 2 4 4" xfId="7867"/>
    <cellStyle name="Примечание 3 3 2 2 4 5" xfId="7868"/>
    <cellStyle name="Примечание 3 3 2 2 4 6" xfId="7869"/>
    <cellStyle name="Примечание 3 3 2 2 5" xfId="7870"/>
    <cellStyle name="Примечание 3 3 2 2 5 2" xfId="7871"/>
    <cellStyle name="Примечание 3 3 2 2 5 3" xfId="7872"/>
    <cellStyle name="Примечание 3 3 2 2 5 4" xfId="7873"/>
    <cellStyle name="Примечание 3 3 2 2 6" xfId="7874"/>
    <cellStyle name="Примечание 3 3 2 2 7" xfId="7875"/>
    <cellStyle name="Примечание 3 3 2 2 8" xfId="7876"/>
    <cellStyle name="Примечание 3 3 2 2 9" xfId="7877"/>
    <cellStyle name="Примечание 3 3 2 3" xfId="7878"/>
    <cellStyle name="Примечание 3 3 2 3 2" xfId="7879"/>
    <cellStyle name="Примечание 3 3 2 3 2 2" xfId="7880"/>
    <cellStyle name="Примечание 3 3 2 3 2 3" xfId="7881"/>
    <cellStyle name="Примечание 3 3 2 3 2 4" xfId="7882"/>
    <cellStyle name="Примечание 3 3 2 3 3" xfId="7883"/>
    <cellStyle name="Примечание 3 3 2 3 4" xfId="7884"/>
    <cellStyle name="Примечание 3 3 2 3 5" xfId="7885"/>
    <cellStyle name="Примечание 3 3 2 3 6" xfId="7886"/>
    <cellStyle name="Примечание 3 3 2 4" xfId="7887"/>
    <cellStyle name="Примечание 3 3 2 4 2" xfId="7888"/>
    <cellStyle name="Примечание 3 3 2 4 2 2" xfId="7889"/>
    <cellStyle name="Примечание 3 3 2 4 2 3" xfId="7890"/>
    <cellStyle name="Примечание 3 3 2 4 2 4" xfId="7891"/>
    <cellStyle name="Примечание 3 3 2 4 3" xfId="7892"/>
    <cellStyle name="Примечание 3 3 2 4 4" xfId="7893"/>
    <cellStyle name="Примечание 3 3 2 4 5" xfId="7894"/>
    <cellStyle name="Примечание 3 3 2 4 6" xfId="7895"/>
    <cellStyle name="Примечание 3 3 2 5" xfId="7896"/>
    <cellStyle name="Примечание 3 3 2 5 2" xfId="7897"/>
    <cellStyle name="Примечание 3 3 2 5 2 2" xfId="7898"/>
    <cellStyle name="Примечание 3 3 2 5 2 3" xfId="7899"/>
    <cellStyle name="Примечание 3 3 2 5 2 4" xfId="7900"/>
    <cellStyle name="Примечание 3 3 2 5 3" xfId="7901"/>
    <cellStyle name="Примечание 3 3 2 5 4" xfId="7902"/>
    <cellStyle name="Примечание 3 3 2 5 5" xfId="7903"/>
    <cellStyle name="Примечание 3 3 2 5 6" xfId="7904"/>
    <cellStyle name="Примечание 3 3 2 6" xfId="7905"/>
    <cellStyle name="Примечание 3 3 2 6 2" xfId="7906"/>
    <cellStyle name="Примечание 3 3 2 6 3" xfId="7907"/>
    <cellStyle name="Примечание 3 3 2 6 4" xfId="7908"/>
    <cellStyle name="Примечание 3 3 2 7" xfId="7909"/>
    <cellStyle name="Примечание 3 3 2 8" xfId="7910"/>
    <cellStyle name="Примечание 3 3 2 9" xfId="7911"/>
    <cellStyle name="Примечание 3 3 3" xfId="7912"/>
    <cellStyle name="Примечание 3 3 3 2" xfId="7913"/>
    <cellStyle name="Примечание 3 3 3 2 2" xfId="7914"/>
    <cellStyle name="Примечание 3 3 3 2 2 2" xfId="7915"/>
    <cellStyle name="Примечание 3 3 3 2 2 3" xfId="7916"/>
    <cellStyle name="Примечание 3 3 3 2 2 4" xfId="7917"/>
    <cellStyle name="Примечание 3 3 3 2 3" xfId="7918"/>
    <cellStyle name="Примечание 3 3 3 2 4" xfId="7919"/>
    <cellStyle name="Примечание 3 3 3 2 5" xfId="7920"/>
    <cellStyle name="Примечание 3 3 3 2 6" xfId="7921"/>
    <cellStyle name="Примечание 3 3 3 3" xfId="7922"/>
    <cellStyle name="Примечание 3 3 3 3 2" xfId="7923"/>
    <cellStyle name="Примечание 3 3 3 3 2 2" xfId="7924"/>
    <cellStyle name="Примечание 3 3 3 3 2 3" xfId="7925"/>
    <cellStyle name="Примечание 3 3 3 3 2 4" xfId="7926"/>
    <cellStyle name="Примечание 3 3 3 3 3" xfId="7927"/>
    <cellStyle name="Примечание 3 3 3 3 4" xfId="7928"/>
    <cellStyle name="Примечание 3 3 3 3 5" xfId="7929"/>
    <cellStyle name="Примечание 3 3 3 3 6" xfId="7930"/>
    <cellStyle name="Примечание 3 3 3 4" xfId="7931"/>
    <cellStyle name="Примечание 3 3 3 4 2" xfId="7932"/>
    <cellStyle name="Примечание 3 3 3 4 2 2" xfId="7933"/>
    <cellStyle name="Примечание 3 3 3 4 2 3" xfId="7934"/>
    <cellStyle name="Примечание 3 3 3 4 2 4" xfId="7935"/>
    <cellStyle name="Примечание 3 3 3 4 3" xfId="7936"/>
    <cellStyle name="Примечание 3 3 3 4 4" xfId="7937"/>
    <cellStyle name="Примечание 3 3 3 4 5" xfId="7938"/>
    <cellStyle name="Примечание 3 3 3 4 6" xfId="7939"/>
    <cellStyle name="Примечание 3 3 3 5" xfId="7940"/>
    <cellStyle name="Примечание 3 3 3 5 2" xfId="7941"/>
    <cellStyle name="Примечание 3 3 3 5 3" xfId="7942"/>
    <cellStyle name="Примечание 3 3 3 5 4" xfId="7943"/>
    <cellStyle name="Примечание 3 3 3 6" xfId="7944"/>
    <cellStyle name="Примечание 3 3 3 7" xfId="7945"/>
    <cellStyle name="Примечание 3 3 3 8" xfId="7946"/>
    <cellStyle name="Примечание 3 3 3 9" xfId="7947"/>
    <cellStyle name="Примечание 3 3 4" xfId="7948"/>
    <cellStyle name="Примечание 3 3 4 2" xfId="7949"/>
    <cellStyle name="Примечание 3 3 4 2 2" xfId="7950"/>
    <cellStyle name="Примечание 3 3 4 2 3" xfId="7951"/>
    <cellStyle name="Примечание 3 3 4 2 4" xfId="7952"/>
    <cellStyle name="Примечание 3 3 4 3" xfId="7953"/>
    <cellStyle name="Примечание 3 3 4 4" xfId="7954"/>
    <cellStyle name="Примечание 3 3 4 5" xfId="7955"/>
    <cellStyle name="Примечание 3 3 4 6" xfId="7956"/>
    <cellStyle name="Примечание 3 3 5" xfId="7957"/>
    <cellStyle name="Примечание 3 3 5 2" xfId="7958"/>
    <cellStyle name="Примечание 3 3 5 2 2" xfId="7959"/>
    <cellStyle name="Примечание 3 3 5 2 3" xfId="7960"/>
    <cellStyle name="Примечание 3 3 5 2 4" xfId="7961"/>
    <cellStyle name="Примечание 3 3 5 3" xfId="7962"/>
    <cellStyle name="Примечание 3 3 5 4" xfId="7963"/>
    <cellStyle name="Примечание 3 3 5 5" xfId="7964"/>
    <cellStyle name="Примечание 3 3 5 6" xfId="7965"/>
    <cellStyle name="Примечание 3 3 6" xfId="7966"/>
    <cellStyle name="Примечание 3 3 6 2" xfId="7967"/>
    <cellStyle name="Примечание 3 3 6 2 2" xfId="7968"/>
    <cellStyle name="Примечание 3 3 6 2 3" xfId="7969"/>
    <cellStyle name="Примечание 3 3 6 2 4" xfId="7970"/>
    <cellStyle name="Примечание 3 3 6 3" xfId="7971"/>
    <cellStyle name="Примечание 3 3 6 4" xfId="7972"/>
    <cellStyle name="Примечание 3 3 6 5" xfId="7973"/>
    <cellStyle name="Примечание 3 3 6 6" xfId="7974"/>
    <cellStyle name="Примечание 3 3 7" xfId="7975"/>
    <cellStyle name="Примечание 3 3 7 2" xfId="7976"/>
    <cellStyle name="Примечание 3 3 7 3" xfId="7977"/>
    <cellStyle name="Примечание 3 3 7 4" xfId="7978"/>
    <cellStyle name="Примечание 3 3 8" xfId="7979"/>
    <cellStyle name="Примечание 3 3 9" xfId="7980"/>
    <cellStyle name="Примечание 3 4" xfId="7981"/>
    <cellStyle name="Примечание 3 4 10" xfId="7982"/>
    <cellStyle name="Примечание 3 4 2" xfId="7983"/>
    <cellStyle name="Примечание 3 4 2 2" xfId="7984"/>
    <cellStyle name="Примечание 3 4 2 2 2" xfId="7985"/>
    <cellStyle name="Примечание 3 4 2 2 2 2" xfId="7986"/>
    <cellStyle name="Примечание 3 4 2 2 2 3" xfId="7987"/>
    <cellStyle name="Примечание 3 4 2 2 2 4" xfId="7988"/>
    <cellStyle name="Примечание 3 4 2 2 3" xfId="7989"/>
    <cellStyle name="Примечание 3 4 2 2 4" xfId="7990"/>
    <cellStyle name="Примечание 3 4 2 2 5" xfId="7991"/>
    <cellStyle name="Примечание 3 4 2 2 6" xfId="7992"/>
    <cellStyle name="Примечание 3 4 2 3" xfId="7993"/>
    <cellStyle name="Примечание 3 4 2 3 2" xfId="7994"/>
    <cellStyle name="Примечание 3 4 2 3 2 2" xfId="7995"/>
    <cellStyle name="Примечание 3 4 2 3 2 3" xfId="7996"/>
    <cellStyle name="Примечание 3 4 2 3 2 4" xfId="7997"/>
    <cellStyle name="Примечание 3 4 2 3 3" xfId="7998"/>
    <cellStyle name="Примечание 3 4 2 3 4" xfId="7999"/>
    <cellStyle name="Примечание 3 4 2 3 5" xfId="8000"/>
    <cellStyle name="Примечание 3 4 2 3 6" xfId="8001"/>
    <cellStyle name="Примечание 3 4 2 4" xfId="8002"/>
    <cellStyle name="Примечание 3 4 2 4 2" xfId="8003"/>
    <cellStyle name="Примечание 3 4 2 4 2 2" xfId="8004"/>
    <cellStyle name="Примечание 3 4 2 4 2 3" xfId="8005"/>
    <cellStyle name="Примечание 3 4 2 4 2 4" xfId="8006"/>
    <cellStyle name="Примечание 3 4 2 4 3" xfId="8007"/>
    <cellStyle name="Примечание 3 4 2 4 4" xfId="8008"/>
    <cellStyle name="Примечание 3 4 2 4 5" xfId="8009"/>
    <cellStyle name="Примечание 3 4 2 4 6" xfId="8010"/>
    <cellStyle name="Примечание 3 4 2 5" xfId="8011"/>
    <cellStyle name="Примечание 3 4 2 5 2" xfId="8012"/>
    <cellStyle name="Примечание 3 4 2 5 3" xfId="8013"/>
    <cellStyle name="Примечание 3 4 2 5 4" xfId="8014"/>
    <cellStyle name="Примечание 3 4 2 6" xfId="8015"/>
    <cellStyle name="Примечание 3 4 2 7" xfId="8016"/>
    <cellStyle name="Примечание 3 4 2 8" xfId="8017"/>
    <cellStyle name="Примечание 3 4 2 9" xfId="8018"/>
    <cellStyle name="Примечание 3 4 3" xfId="8019"/>
    <cellStyle name="Примечание 3 4 3 2" xfId="8020"/>
    <cellStyle name="Примечание 3 4 3 2 2" xfId="8021"/>
    <cellStyle name="Примечание 3 4 3 2 3" xfId="8022"/>
    <cellStyle name="Примечание 3 4 3 2 4" xfId="8023"/>
    <cellStyle name="Примечание 3 4 3 3" xfId="8024"/>
    <cellStyle name="Примечание 3 4 3 4" xfId="8025"/>
    <cellStyle name="Примечание 3 4 3 5" xfId="8026"/>
    <cellStyle name="Примечание 3 4 3 6" xfId="8027"/>
    <cellStyle name="Примечание 3 4 4" xfId="8028"/>
    <cellStyle name="Примечание 3 4 4 2" xfId="8029"/>
    <cellStyle name="Примечание 3 4 4 2 2" xfId="8030"/>
    <cellStyle name="Примечание 3 4 4 2 3" xfId="8031"/>
    <cellStyle name="Примечание 3 4 4 2 4" xfId="8032"/>
    <cellStyle name="Примечание 3 4 4 3" xfId="8033"/>
    <cellStyle name="Примечание 3 4 4 4" xfId="8034"/>
    <cellStyle name="Примечание 3 4 4 5" xfId="8035"/>
    <cellStyle name="Примечание 3 4 4 6" xfId="8036"/>
    <cellStyle name="Примечание 3 4 5" xfId="8037"/>
    <cellStyle name="Примечание 3 4 5 2" xfId="8038"/>
    <cellStyle name="Примечание 3 4 5 2 2" xfId="8039"/>
    <cellStyle name="Примечание 3 4 5 2 3" xfId="8040"/>
    <cellStyle name="Примечание 3 4 5 2 4" xfId="8041"/>
    <cellStyle name="Примечание 3 4 5 3" xfId="8042"/>
    <cellStyle name="Примечание 3 4 5 4" xfId="8043"/>
    <cellStyle name="Примечание 3 4 5 5" xfId="8044"/>
    <cellStyle name="Примечание 3 4 5 6" xfId="8045"/>
    <cellStyle name="Примечание 3 4 6" xfId="8046"/>
    <cellStyle name="Примечание 3 4 6 2" xfId="8047"/>
    <cellStyle name="Примечание 3 4 6 3" xfId="8048"/>
    <cellStyle name="Примечание 3 4 6 4" xfId="8049"/>
    <cellStyle name="Примечание 3 4 7" xfId="8050"/>
    <cellStyle name="Примечание 3 4 8" xfId="8051"/>
    <cellStyle name="Примечание 3 4 9" xfId="8052"/>
    <cellStyle name="Примечание 3 5" xfId="8053"/>
    <cellStyle name="Примечание 3 5 2" xfId="8054"/>
    <cellStyle name="Примечание 3 5 2 2" xfId="8055"/>
    <cellStyle name="Примечание 3 5 2 2 2" xfId="8056"/>
    <cellStyle name="Примечание 3 5 2 2 3" xfId="8057"/>
    <cellStyle name="Примечание 3 5 2 2 4" xfId="8058"/>
    <cellStyle name="Примечание 3 5 2 3" xfId="8059"/>
    <cellStyle name="Примечание 3 5 2 4" xfId="8060"/>
    <cellStyle name="Примечание 3 5 2 5" xfId="8061"/>
    <cellStyle name="Примечание 3 5 2 6" xfId="8062"/>
    <cellStyle name="Примечание 3 5 3" xfId="8063"/>
    <cellStyle name="Примечание 3 5 3 2" xfId="8064"/>
    <cellStyle name="Примечание 3 5 3 2 2" xfId="8065"/>
    <cellStyle name="Примечание 3 5 3 2 3" xfId="8066"/>
    <cellStyle name="Примечание 3 5 3 2 4" xfId="8067"/>
    <cellStyle name="Примечание 3 5 3 3" xfId="8068"/>
    <cellStyle name="Примечание 3 5 3 4" xfId="8069"/>
    <cellStyle name="Примечание 3 5 3 5" xfId="8070"/>
    <cellStyle name="Примечание 3 5 3 6" xfId="8071"/>
    <cellStyle name="Примечание 3 5 4" xfId="8072"/>
    <cellStyle name="Примечание 3 5 4 2" xfId="8073"/>
    <cellStyle name="Примечание 3 5 4 2 2" xfId="8074"/>
    <cellStyle name="Примечание 3 5 4 2 3" xfId="8075"/>
    <cellStyle name="Примечание 3 5 4 2 4" xfId="8076"/>
    <cellStyle name="Примечание 3 5 4 3" xfId="8077"/>
    <cellStyle name="Примечание 3 5 4 4" xfId="8078"/>
    <cellStyle name="Примечание 3 5 4 5" xfId="8079"/>
    <cellStyle name="Примечание 3 5 4 6" xfId="8080"/>
    <cellStyle name="Примечание 3 5 5" xfId="8081"/>
    <cellStyle name="Примечание 3 5 5 2" xfId="8082"/>
    <cellStyle name="Примечание 3 5 5 3" xfId="8083"/>
    <cellStyle name="Примечание 3 5 5 4" xfId="8084"/>
    <cellStyle name="Примечание 3 5 6" xfId="8085"/>
    <cellStyle name="Примечание 3 5 7" xfId="8086"/>
    <cellStyle name="Примечание 3 5 8" xfId="8087"/>
    <cellStyle name="Примечание 3 5 9" xfId="8088"/>
    <cellStyle name="Примечание 3 6" xfId="8089"/>
    <cellStyle name="Примечание 3 6 2" xfId="8090"/>
    <cellStyle name="Примечание 3 6 2 2" xfId="8091"/>
    <cellStyle name="Примечание 3 6 2 3" xfId="8092"/>
    <cellStyle name="Примечание 3 6 2 4" xfId="8093"/>
    <cellStyle name="Примечание 3 6 3" xfId="8094"/>
    <cellStyle name="Примечание 3 6 4" xfId="8095"/>
    <cellStyle name="Примечание 3 6 5" xfId="8096"/>
    <cellStyle name="Примечание 3 6 6" xfId="8097"/>
    <cellStyle name="Примечание 3 7" xfId="8098"/>
    <cellStyle name="Примечание 3 7 2" xfId="8099"/>
    <cellStyle name="Примечание 3 7 2 2" xfId="8100"/>
    <cellStyle name="Примечание 3 7 2 3" xfId="8101"/>
    <cellStyle name="Примечание 3 7 2 4" xfId="8102"/>
    <cellStyle name="Примечание 3 7 3" xfId="8103"/>
    <cellStyle name="Примечание 3 7 4" xfId="8104"/>
    <cellStyle name="Примечание 3 7 5" xfId="8105"/>
    <cellStyle name="Примечание 3 7 6" xfId="8106"/>
    <cellStyle name="Примечание 3 8" xfId="8107"/>
    <cellStyle name="Примечание 3 8 2" xfId="8108"/>
    <cellStyle name="Примечание 3 8 2 2" xfId="8109"/>
    <cellStyle name="Примечание 3 8 2 3" xfId="8110"/>
    <cellStyle name="Примечание 3 8 2 4" xfId="8111"/>
    <cellStyle name="Примечание 3 8 3" xfId="8112"/>
    <cellStyle name="Примечание 3 8 4" xfId="8113"/>
    <cellStyle name="Примечание 3 8 5" xfId="8114"/>
    <cellStyle name="Примечание 3 8 6" xfId="8115"/>
    <cellStyle name="Примечание 3 9" xfId="8116"/>
    <cellStyle name="Примечание 30" xfId="8117"/>
    <cellStyle name="Примечание 31" xfId="8118"/>
    <cellStyle name="Примечание 32" xfId="8119"/>
    <cellStyle name="Примечание 33" xfId="8120"/>
    <cellStyle name="Примечание 34" xfId="8121"/>
    <cellStyle name="Примечание 35" xfId="8122"/>
    <cellStyle name="Примечание 36" xfId="8123"/>
    <cellStyle name="Примечание 4" xfId="8124"/>
    <cellStyle name="Примечание 4 2" xfId="8125"/>
    <cellStyle name="Примечание 4 3" xfId="8126"/>
    <cellStyle name="Примечание 5" xfId="8127"/>
    <cellStyle name="Примечание 5 2" xfId="8128"/>
    <cellStyle name="Примечание 6" xfId="8129"/>
    <cellStyle name="Примечание 6 2" xfId="8130"/>
    <cellStyle name="Примечание 7" xfId="8131"/>
    <cellStyle name="Примечание 8" xfId="8132"/>
    <cellStyle name="Примечание 9" xfId="8133"/>
    <cellStyle name="Процент(0)" xfId="8134"/>
    <cellStyle name="Процент(2)" xfId="8135"/>
    <cellStyle name="Процент_11п" xfId="8136"/>
    <cellStyle name="Процентный 2" xfId="8137"/>
    <cellStyle name="Процентный 2 10" xfId="8138"/>
    <cellStyle name="Процентный 2 11" xfId="8139"/>
    <cellStyle name="Процентный 2 2" xfId="8140"/>
    <cellStyle name="Процентный 2 2 2" xfId="8141"/>
    <cellStyle name="Процентный 2 3" xfId="8142"/>
    <cellStyle name="Процентный 2 3 2" xfId="8143"/>
    <cellStyle name="Процентный 2 4" xfId="8144"/>
    <cellStyle name="Процентный 2 5" xfId="8145"/>
    <cellStyle name="Процентный 2 6" xfId="8146"/>
    <cellStyle name="Процентный 2 7" xfId="8147"/>
    <cellStyle name="Процентный 2 8" xfId="8148"/>
    <cellStyle name="Процентный 2 9" xfId="8149"/>
    <cellStyle name="Процентный 3" xfId="8150"/>
    <cellStyle name="Процентный 3 2" xfId="8151"/>
    <cellStyle name="Процентный 3 3" xfId="8152"/>
    <cellStyle name="Процентный 3 4" xfId="8153"/>
    <cellStyle name="Процентный 4" xfId="8154"/>
    <cellStyle name="Процентный 4 2" xfId="8155"/>
    <cellStyle name="Процентный 4 3" xfId="8156"/>
    <cellStyle name="Процентный 4 4" xfId="8157"/>
    <cellStyle name="Процентный 5" xfId="8158"/>
    <cellStyle name="Процентный 6" xfId="8159"/>
    <cellStyle name="Процентный 7" xfId="8160"/>
    <cellStyle name="Процентный 8" xfId="8161"/>
    <cellStyle name="Связанная ячейка 10" xfId="8162"/>
    <cellStyle name="Связанная ячейка 11" xfId="8163"/>
    <cellStyle name="Связанная ячейка 2" xfId="8164"/>
    <cellStyle name="Связанная ячейка 2 2" xfId="8165"/>
    <cellStyle name="Связанная ячейка 3" xfId="8166"/>
    <cellStyle name="Связанная ячейка 3 2" xfId="8167"/>
    <cellStyle name="Связанная ячейка 4" xfId="8168"/>
    <cellStyle name="Связанная ячейка 5" xfId="8169"/>
    <cellStyle name="Связанная ячейка 6" xfId="8170"/>
    <cellStyle name="Связанная ячейка 7" xfId="8171"/>
    <cellStyle name="Связанная ячейка 8" xfId="8172"/>
    <cellStyle name="Связанная ячейка 9" xfId="8173"/>
    <cellStyle name="Стиль 1" xfId="8174"/>
    <cellStyle name="Стиль 1 2" xfId="8175"/>
    <cellStyle name="Стиль 1 3" xfId="8176"/>
    <cellStyle name="Стиль 1 4" xfId="8177"/>
    <cellStyle name="Стиль 1 5" xfId="8178"/>
    <cellStyle name="Стиль 1 6" xfId="8179"/>
    <cellStyle name="Стиль 10" xfId="8180"/>
    <cellStyle name="Стиль 11" xfId="8181"/>
    <cellStyle name="Стиль 12" xfId="8182"/>
    <cellStyle name="Стиль 13" xfId="8183"/>
    <cellStyle name="Стиль 14" xfId="8184"/>
    <cellStyle name="Стиль 2" xfId="8185"/>
    <cellStyle name="Стиль 3" xfId="8186"/>
    <cellStyle name="Стиль 4" xfId="8187"/>
    <cellStyle name="Стиль 5" xfId="8188"/>
    <cellStyle name="Стиль 6" xfId="8189"/>
    <cellStyle name="Стиль 7" xfId="8190"/>
    <cellStyle name="Стиль 8" xfId="8191"/>
    <cellStyle name="Стиль 9" xfId="8192"/>
    <cellStyle name="Стиль_названий" xfId="8193"/>
    <cellStyle name="ТЕКСТ" xfId="8194"/>
    <cellStyle name="Текст 12Ц" xfId="8195"/>
    <cellStyle name="Текст предупреждения 10" xfId="8196"/>
    <cellStyle name="Текст предупреждения 11" xfId="8197"/>
    <cellStyle name="Текст предупреждения 2" xfId="8198"/>
    <cellStyle name="Текст предупреждения 2 2" xfId="8199"/>
    <cellStyle name="Текст предупреждения 3" xfId="8200"/>
    <cellStyle name="Текст предупреждения 3 2" xfId="8201"/>
    <cellStyle name="Текст предупреждения 4" xfId="8202"/>
    <cellStyle name="Текст предупреждения 5" xfId="8203"/>
    <cellStyle name="Текст предупреждения 6" xfId="8204"/>
    <cellStyle name="Текст предупреждения 7" xfId="8205"/>
    <cellStyle name="Текст предупреждения 8" xfId="8206"/>
    <cellStyle name="Текст предупреждения 9" xfId="8207"/>
    <cellStyle name="Текстовый" xfId="8208"/>
    <cellStyle name="Текстовый 2" xfId="8209"/>
    <cellStyle name="тонны" xfId="8210"/>
    <cellStyle name="Тысячи [0]_&quot;Авиакон&quot;" xfId="8211"/>
    <cellStyle name="Тысячи [а]" xfId="8212"/>
    <cellStyle name="Тысячи_&quot;Авиакон&quot;" xfId="8213"/>
    <cellStyle name="Финансовый [0] 2" xfId="8214"/>
    <cellStyle name="Финансовый [0] 2 2" xfId="8215"/>
    <cellStyle name="Финансовый 10" xfId="8216"/>
    <cellStyle name="Финансовый 11" xfId="8217"/>
    <cellStyle name="Финансовый 12" xfId="8218"/>
    <cellStyle name="Финансовый 13" xfId="8219"/>
    <cellStyle name="Финансовый 14" xfId="8220"/>
    <cellStyle name="Финансовый 15" xfId="8221"/>
    <cellStyle name="Финансовый 15 2" xfId="8222"/>
    <cellStyle name="Финансовый 15_Корректировки" xfId="8223"/>
    <cellStyle name="Финансовый 16" xfId="8224"/>
    <cellStyle name="Финансовый 16 2" xfId="8225"/>
    <cellStyle name="Финансовый 17" xfId="8226"/>
    <cellStyle name="Финансовый 17 2" xfId="8227"/>
    <cellStyle name="Финансовый 18" xfId="8228"/>
    <cellStyle name="Финансовый 18 2" xfId="8229"/>
    <cellStyle name="Финансовый 19" xfId="8230"/>
    <cellStyle name="Финансовый 2" xfId="8231"/>
    <cellStyle name="Финансовый 2 2" xfId="8232"/>
    <cellStyle name="Финансовый 2 2 2" xfId="8233"/>
    <cellStyle name="Финансовый 2 2 2 2" xfId="8234"/>
    <cellStyle name="Финансовый 2 2 2 2 2" xfId="8235"/>
    <cellStyle name="Финансовый 2 2 2 3" xfId="8236"/>
    <cellStyle name="Финансовый 2 2 3" xfId="8237"/>
    <cellStyle name="Финансовый 2 2 3 2" xfId="8238"/>
    <cellStyle name="Финансовый 2 2 4" xfId="8239"/>
    <cellStyle name="Финансовый 2 3" xfId="8240"/>
    <cellStyle name="Финансовый 2 3 2" xfId="8241"/>
    <cellStyle name="Финансовый 2 3 3" xfId="8242"/>
    <cellStyle name="Финансовый 2 4" xfId="8243"/>
    <cellStyle name="Финансовый 2 4 2" xfId="8244"/>
    <cellStyle name="Финансовый 2 5" xfId="8245"/>
    <cellStyle name="Финансовый 2 6" xfId="8246"/>
    <cellStyle name="Финансовый 2_БПДИ, СПРКПЭ" xfId="8247"/>
    <cellStyle name="Финансовый 20" xfId="8248"/>
    <cellStyle name="Финансовый 21" xfId="8249"/>
    <cellStyle name="Финансовый 22" xfId="8250"/>
    <cellStyle name="Финансовый 23" xfId="8251"/>
    <cellStyle name="Финансовый 3" xfId="8252"/>
    <cellStyle name="Финансовый 3 10" xfId="8253"/>
    <cellStyle name="Финансовый 3 11" xfId="8254"/>
    <cellStyle name="Финансовый 3 2" xfId="8255"/>
    <cellStyle name="Финансовый 3 2 2" xfId="8256"/>
    <cellStyle name="Финансовый 3 2 2 2" xfId="8257"/>
    <cellStyle name="Финансовый 3 2 2 3" xfId="8258"/>
    <cellStyle name="Финансовый 3 2 2_Корректировки" xfId="8259"/>
    <cellStyle name="Финансовый 3 2 3" xfId="8260"/>
    <cellStyle name="Финансовый 3 3" xfId="8261"/>
    <cellStyle name="Финансовый 3 4" xfId="8262"/>
    <cellStyle name="Финансовый 3 5" xfId="8263"/>
    <cellStyle name="Финансовый 3 6" xfId="8264"/>
    <cellStyle name="Финансовый 3 7" xfId="8265"/>
    <cellStyle name="Финансовый 3 8" xfId="8266"/>
    <cellStyle name="Финансовый 3 9" xfId="8267"/>
    <cellStyle name="Финансовый 4" xfId="8268"/>
    <cellStyle name="Финансовый 4 2" xfId="8269"/>
    <cellStyle name="Финансовый 4 2 2" xfId="8270"/>
    <cellStyle name="Финансовый 4 2 3" xfId="8271"/>
    <cellStyle name="Финансовый 4 3" xfId="8272"/>
    <cellStyle name="Финансовый 4 4" xfId="8273"/>
    <cellStyle name="Финансовый 5" xfId="8274"/>
    <cellStyle name="Финансовый 5 2" xfId="8275"/>
    <cellStyle name="Финансовый 5 2 2" xfId="8276"/>
    <cellStyle name="Финансовый 5 3" xfId="8277"/>
    <cellStyle name="Финансовый 5 4" xfId="8278"/>
    <cellStyle name="Финансовый 6" xfId="8279"/>
    <cellStyle name="Финансовый 6 2" xfId="8280"/>
    <cellStyle name="Финансовый 7" xfId="8281"/>
    <cellStyle name="Финансовый 7 2" xfId="8282"/>
    <cellStyle name="Финансовый 8" xfId="8283"/>
    <cellStyle name="Финансовый 9" xfId="8284"/>
    <cellStyle name="Формула" xfId="8285"/>
    <cellStyle name="Формула 2" xfId="8286"/>
    <cellStyle name="Формула 3" xfId="8287"/>
    <cellStyle name="ФормулаВБ" xfId="8288"/>
    <cellStyle name="ФормулаВБ 2" xfId="8289"/>
    <cellStyle name="ФормулаВБ 3" xfId="8290"/>
    <cellStyle name="ФормулаНаКонтроль" xfId="8291"/>
    <cellStyle name="ФормулаНаКонтроль 2" xfId="8292"/>
    <cellStyle name="ФормулаНаКонтроль 3" xfId="8293"/>
    <cellStyle name="ФормулаНаКонтроль 4" xfId="8294"/>
    <cellStyle name="Хороший 10" xfId="8295"/>
    <cellStyle name="Хороший 11" xfId="8296"/>
    <cellStyle name="Хороший 2" xfId="8297"/>
    <cellStyle name="Хороший 2 2" xfId="8298"/>
    <cellStyle name="Хороший 3" xfId="8299"/>
    <cellStyle name="Хороший 3 2" xfId="8300"/>
    <cellStyle name="Хороший 4" xfId="8301"/>
    <cellStyle name="Хороший 5" xfId="8302"/>
    <cellStyle name="Хороший 6" xfId="8303"/>
    <cellStyle name="Хороший 7" xfId="8304"/>
    <cellStyle name="Хороший 8" xfId="8305"/>
    <cellStyle name="Хороший 9" xfId="8306"/>
    <cellStyle name="-хэхцэ_щ" xfId="8307"/>
    <cellStyle name="Целые[0]" xfId="8308"/>
    <cellStyle name="Число 12Ц" xfId="8309"/>
    <cellStyle name="Џђћ–…ќ’ќ›‰" xfId="8310"/>
    <cellStyle name="Џђћ–…ќ’ќ›‰ 2" xfId="8311"/>
    <cellStyle name="㼿" xfId="8312"/>
    <cellStyle name="㼿 2" xfId="8313"/>
    <cellStyle name="㼿 3" xfId="8314"/>
    <cellStyle name="㼿 4" xfId="8315"/>
    <cellStyle name="㼿?" xfId="8316"/>
    <cellStyle name="㼿? 2" xfId="8317"/>
    <cellStyle name="㼿? 3" xfId="8318"/>
    <cellStyle name="㼿_08-11-10_Программа снижения СН (для отправки)" xfId="8319"/>
    <cellStyle name="㼿_08-11-10_Программа снижения СН (для отправки) 2" xfId="8320"/>
    <cellStyle name="㼿_08-11-10_Программа снижения СН (для отправки) 3" xfId="8321"/>
    <cellStyle name="㼿_Копия Копия 10-11-10_Программа снижения СН (для отправки)" xfId="8322"/>
    <cellStyle name="㼿_Копия Копия 10-11-10_Программа снижения СН (для отправки) 2" xfId="8323"/>
    <cellStyle name="㼿_Копия Копия 10-11-10_Программа снижения СН (для отправки) 3" xfId="8324"/>
    <cellStyle name="㼿㼿" xfId="8325"/>
    <cellStyle name="㼿㼿?" xfId="8326"/>
    <cellStyle name="㼿㼿? 2" xfId="8327"/>
    <cellStyle name="㼿㼿? 3" xfId="8328"/>
    <cellStyle name="㼿㼿㼿" xfId="8329"/>
    <cellStyle name="㼿㼿㼿?" xfId="8330"/>
    <cellStyle name="㼿㼿㼿_08-11-10_Программа снижения СН (для отправки)" xfId="8331"/>
    <cellStyle name="㼿㼿㼿㼿" xfId="8332"/>
    <cellStyle name="㼿㼿㼿㼿?" xfId="8333"/>
    <cellStyle name="㼿㼿㼿㼿_08-11-10_Программа снижения СН (для отправки)" xfId="8334"/>
    <cellStyle name="㼿㼿㼿㼿㼿" xfId="8335"/>
    <cellStyle name="㼿㼿㼿㼿㼿?" xfId="8336"/>
    <cellStyle name="㼿㼿㼿㼿㼿㼿?" xfId="8337"/>
    <cellStyle name="㼿㼿㼿㼿㼿㼿㼿㼿" xfId="8338"/>
    <cellStyle name="㼿㼿㼿㼿㼿㼿㼿㼿㼿" xfId="8339"/>
    <cellStyle name="㼿㼿㼿㼿㼿㼿㼿㼿㼿?" xfId="8340"/>
    <cellStyle name="㼿㼿㼿㼿㼿㼿㼿㼿㼿㼿" xfId="83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1"/>
  <sheetViews>
    <sheetView tabSelected="1" workbookViewId="0">
      <selection activeCell="M327" sqref="M327"/>
    </sheetView>
  </sheetViews>
  <sheetFormatPr defaultColWidth="9.140625" defaultRowHeight="15"/>
  <cols>
    <col min="1" max="1" width="7.5703125" style="1" customWidth="1"/>
    <col min="2" max="2" width="40.42578125" style="1" customWidth="1"/>
    <col min="3" max="3" width="14.5703125" style="1" customWidth="1"/>
    <col min="4" max="4" width="9.140625" style="1"/>
    <col min="5" max="5" width="10.42578125" style="1" customWidth="1"/>
    <col min="6" max="6" width="13.28515625" style="1" customWidth="1"/>
    <col min="7" max="7" width="15" style="1" customWidth="1"/>
    <col min="8" max="8" width="13.7109375" style="1" customWidth="1"/>
    <col min="9" max="9" width="13.5703125" style="1" customWidth="1"/>
    <col min="10" max="10" width="14.140625" style="1" customWidth="1"/>
    <col min="11" max="11" width="12" style="1" customWidth="1"/>
    <col min="12" max="12" width="12.140625" style="1" customWidth="1"/>
    <col min="13" max="14" width="13" style="1" customWidth="1"/>
    <col min="15" max="15" width="14.28515625" style="1" customWidth="1"/>
    <col min="16" max="16" width="15.140625" style="1" customWidth="1"/>
    <col min="17" max="16384" width="9.140625" style="1"/>
  </cols>
  <sheetData>
    <row r="1" spans="1:16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0</v>
      </c>
    </row>
    <row r="2" spans="1:16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1</v>
      </c>
    </row>
    <row r="3" spans="1:16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>
      <c r="A4" s="52" t="s">
        <v>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>
      <c r="A6" s="52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>
      <c r="A8" s="52" t="s">
        <v>345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16" ht="15.75" thickBot="1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>
      <c r="A10" s="10" t="s">
        <v>4</v>
      </c>
      <c r="B10" s="11" t="s">
        <v>5</v>
      </c>
      <c r="C10" s="12" t="s">
        <v>6</v>
      </c>
      <c r="D10" s="11" t="s">
        <v>7</v>
      </c>
      <c r="E10" s="13" t="s">
        <v>8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347</v>
      </c>
      <c r="O10" s="16" t="s">
        <v>17</v>
      </c>
      <c r="P10" s="56" t="s">
        <v>348</v>
      </c>
    </row>
    <row r="11" spans="1:16" ht="21">
      <c r="A11" s="17">
        <v>1</v>
      </c>
      <c r="B11" s="17">
        <v>2</v>
      </c>
      <c r="C11" s="18">
        <v>3</v>
      </c>
      <c r="D11" s="17">
        <v>4</v>
      </c>
      <c r="E11" s="17">
        <v>5</v>
      </c>
      <c r="F11" s="17">
        <v>6</v>
      </c>
      <c r="G11" s="19" t="s">
        <v>18</v>
      </c>
      <c r="H11" s="20">
        <v>8</v>
      </c>
      <c r="I11" s="20">
        <v>9</v>
      </c>
      <c r="J11" s="19" t="s">
        <v>19</v>
      </c>
      <c r="K11" s="19" t="s">
        <v>20</v>
      </c>
      <c r="L11" s="19" t="s">
        <v>21</v>
      </c>
      <c r="M11" s="17">
        <v>13</v>
      </c>
      <c r="N11" s="17">
        <v>14</v>
      </c>
      <c r="O11" s="17">
        <v>15</v>
      </c>
      <c r="P11" s="57">
        <v>16</v>
      </c>
    </row>
    <row r="12" spans="1:16" s="27" customFormat="1" ht="20.25" customHeight="1">
      <c r="A12" s="21">
        <v>1</v>
      </c>
      <c r="B12" s="22" t="s">
        <v>346</v>
      </c>
      <c r="C12" s="23">
        <v>10031146</v>
      </c>
      <c r="D12" s="24" t="s">
        <v>35</v>
      </c>
      <c r="E12" s="48">
        <v>4447</v>
      </c>
      <c r="F12" s="25">
        <v>11.68</v>
      </c>
      <c r="G12" s="25">
        <f>F12*E12</f>
        <v>51940.959999999999</v>
      </c>
      <c r="H12" s="26"/>
      <c r="I12" s="26"/>
      <c r="J12" s="25"/>
      <c r="K12" s="25"/>
      <c r="L12" s="25"/>
      <c r="M12" s="21"/>
      <c r="N12" s="21"/>
      <c r="O12" s="21"/>
      <c r="P12" s="54"/>
    </row>
    <row r="13" spans="1:16" s="27" customFormat="1" ht="20.25" customHeight="1">
      <c r="A13" s="21">
        <v>2</v>
      </c>
      <c r="B13" s="22" t="s">
        <v>36</v>
      </c>
      <c r="C13" s="23">
        <v>10028996</v>
      </c>
      <c r="D13" s="24" t="s">
        <v>35</v>
      </c>
      <c r="E13" s="48">
        <v>2719</v>
      </c>
      <c r="F13" s="25">
        <v>11.1972</v>
      </c>
      <c r="G13" s="25">
        <f t="shared" ref="G13:G76" si="0">F13*E13</f>
        <v>30445.186800000003</v>
      </c>
      <c r="H13" s="26"/>
      <c r="I13" s="26"/>
      <c r="J13" s="25"/>
      <c r="K13" s="25"/>
      <c r="L13" s="25"/>
      <c r="M13" s="21"/>
      <c r="N13" s="21"/>
      <c r="O13" s="21"/>
      <c r="P13" s="54"/>
    </row>
    <row r="14" spans="1:16" s="27" customFormat="1" ht="20.25" customHeight="1">
      <c r="A14" s="21">
        <v>3</v>
      </c>
      <c r="B14" s="22" t="s">
        <v>37</v>
      </c>
      <c r="C14" s="23">
        <v>10031147</v>
      </c>
      <c r="D14" s="24" t="s">
        <v>35</v>
      </c>
      <c r="E14" s="48">
        <v>1326</v>
      </c>
      <c r="F14" s="25">
        <v>26.86</v>
      </c>
      <c r="G14" s="25">
        <f t="shared" si="0"/>
        <v>35616.36</v>
      </c>
      <c r="H14" s="26"/>
      <c r="I14" s="26"/>
      <c r="J14" s="25"/>
      <c r="K14" s="25"/>
      <c r="L14" s="25"/>
      <c r="M14" s="21"/>
      <c r="N14" s="21"/>
      <c r="O14" s="21"/>
      <c r="P14" s="54"/>
    </row>
    <row r="15" spans="1:16" s="27" customFormat="1" ht="20.25" customHeight="1">
      <c r="A15" s="21">
        <v>4</v>
      </c>
      <c r="B15" s="22" t="s">
        <v>38</v>
      </c>
      <c r="C15" s="23">
        <v>10029115</v>
      </c>
      <c r="D15" s="24" t="s">
        <v>35</v>
      </c>
      <c r="E15" s="48">
        <v>642</v>
      </c>
      <c r="F15" s="25">
        <v>21.222599999999996</v>
      </c>
      <c r="G15" s="25">
        <f t="shared" si="0"/>
        <v>13624.909199999998</v>
      </c>
      <c r="H15" s="26"/>
      <c r="I15" s="26"/>
      <c r="J15" s="25"/>
      <c r="K15" s="25"/>
      <c r="L15" s="25"/>
      <c r="M15" s="21"/>
      <c r="N15" s="21"/>
      <c r="O15" s="21"/>
      <c r="P15" s="54"/>
    </row>
    <row r="16" spans="1:16" s="27" customFormat="1" ht="20.25" customHeight="1">
      <c r="A16" s="21">
        <v>5</v>
      </c>
      <c r="B16" s="22" t="s">
        <v>39</v>
      </c>
      <c r="C16" s="23">
        <v>10029070</v>
      </c>
      <c r="D16" s="24" t="s">
        <v>35</v>
      </c>
      <c r="E16" s="48">
        <v>323</v>
      </c>
      <c r="F16" s="25">
        <v>30.694649999999999</v>
      </c>
      <c r="G16" s="25">
        <f t="shared" si="0"/>
        <v>9914.3719500000007</v>
      </c>
      <c r="H16" s="26"/>
      <c r="I16" s="26"/>
      <c r="J16" s="25"/>
      <c r="K16" s="25"/>
      <c r="L16" s="25"/>
      <c r="M16" s="21"/>
      <c r="N16" s="21"/>
      <c r="O16" s="21"/>
      <c r="P16" s="54"/>
    </row>
    <row r="17" spans="1:16" s="27" customFormat="1" ht="20.25" customHeight="1">
      <c r="A17" s="21">
        <v>6</v>
      </c>
      <c r="B17" s="22" t="s">
        <v>40</v>
      </c>
      <c r="C17" s="23">
        <v>10029745</v>
      </c>
      <c r="D17" s="24" t="s">
        <v>35</v>
      </c>
      <c r="E17" s="48">
        <v>136</v>
      </c>
      <c r="F17" s="25">
        <v>43.39</v>
      </c>
      <c r="G17" s="25">
        <f t="shared" si="0"/>
        <v>5901.04</v>
      </c>
      <c r="H17" s="26"/>
      <c r="I17" s="26"/>
      <c r="J17" s="25"/>
      <c r="K17" s="25"/>
      <c r="L17" s="25"/>
      <c r="M17" s="21"/>
      <c r="N17" s="21"/>
      <c r="O17" s="21"/>
      <c r="P17" s="54"/>
    </row>
    <row r="18" spans="1:16" s="27" customFormat="1" ht="20.25" customHeight="1">
      <c r="A18" s="21">
        <v>7</v>
      </c>
      <c r="B18" s="22" t="s">
        <v>41</v>
      </c>
      <c r="C18" s="23">
        <v>10031148</v>
      </c>
      <c r="D18" s="24" t="s">
        <v>35</v>
      </c>
      <c r="E18" s="48">
        <v>296</v>
      </c>
      <c r="F18" s="25">
        <v>11.72885</v>
      </c>
      <c r="G18" s="25">
        <f t="shared" si="0"/>
        <v>3471.7395999999999</v>
      </c>
      <c r="H18" s="26"/>
      <c r="I18" s="26"/>
      <c r="J18" s="25"/>
      <c r="K18" s="25"/>
      <c r="L18" s="25"/>
      <c r="M18" s="21"/>
      <c r="N18" s="21"/>
      <c r="O18" s="21"/>
      <c r="P18" s="54"/>
    </row>
    <row r="19" spans="1:16" s="27" customFormat="1" ht="20.25" customHeight="1">
      <c r="A19" s="21">
        <v>8</v>
      </c>
      <c r="B19" s="22" t="s">
        <v>42</v>
      </c>
      <c r="C19" s="23">
        <v>10027797</v>
      </c>
      <c r="D19" s="24" t="s">
        <v>35</v>
      </c>
      <c r="E19" s="48">
        <v>70</v>
      </c>
      <c r="F19" s="25">
        <v>14.48475</v>
      </c>
      <c r="G19" s="25">
        <f t="shared" si="0"/>
        <v>1013.9325</v>
      </c>
      <c r="H19" s="26"/>
      <c r="I19" s="26"/>
      <c r="J19" s="25"/>
      <c r="K19" s="25"/>
      <c r="L19" s="25"/>
      <c r="M19" s="21"/>
      <c r="N19" s="21"/>
      <c r="O19" s="21"/>
      <c r="P19" s="54"/>
    </row>
    <row r="20" spans="1:16" s="27" customFormat="1" ht="20.25" customHeight="1">
      <c r="A20" s="21">
        <v>9</v>
      </c>
      <c r="B20" s="22" t="s">
        <v>43</v>
      </c>
      <c r="C20" s="23">
        <v>10027799</v>
      </c>
      <c r="D20" s="24" t="s">
        <v>35</v>
      </c>
      <c r="E20" s="48">
        <v>50</v>
      </c>
      <c r="F20" s="25">
        <v>22.296749999999999</v>
      </c>
      <c r="G20" s="25">
        <f t="shared" si="0"/>
        <v>1114.8374999999999</v>
      </c>
      <c r="H20" s="26"/>
      <c r="I20" s="26"/>
      <c r="J20" s="25"/>
      <c r="K20" s="25"/>
      <c r="L20" s="25"/>
      <c r="M20" s="21"/>
      <c r="N20" s="21"/>
      <c r="O20" s="21"/>
      <c r="P20" s="54"/>
    </row>
    <row r="21" spans="1:16" s="27" customFormat="1" ht="20.25" customHeight="1">
      <c r="A21" s="21">
        <v>10</v>
      </c>
      <c r="B21" s="22" t="s">
        <v>44</v>
      </c>
      <c r="C21" s="23">
        <v>10050718</v>
      </c>
      <c r="D21" s="24" t="s">
        <v>35</v>
      </c>
      <c r="E21" s="48">
        <v>129</v>
      </c>
      <c r="F21" s="25">
        <v>3167.34285</v>
      </c>
      <c r="G21" s="25">
        <f t="shared" si="0"/>
        <v>408587.22765000002</v>
      </c>
      <c r="H21" s="26"/>
      <c r="I21" s="26"/>
      <c r="J21" s="25"/>
      <c r="K21" s="25"/>
      <c r="L21" s="25"/>
      <c r="M21" s="21"/>
      <c r="N21" s="21"/>
      <c r="O21" s="21"/>
      <c r="P21" s="54"/>
    </row>
    <row r="22" spans="1:16" s="27" customFormat="1" ht="20.25" customHeight="1">
      <c r="A22" s="21">
        <v>11</v>
      </c>
      <c r="B22" s="22" t="s">
        <v>45</v>
      </c>
      <c r="C22" s="23">
        <v>10050719</v>
      </c>
      <c r="D22" s="24" t="s">
        <v>35</v>
      </c>
      <c r="E22" s="48">
        <v>89</v>
      </c>
      <c r="F22" s="25">
        <v>4051.2815000000001</v>
      </c>
      <c r="G22" s="25">
        <f t="shared" si="0"/>
        <v>360564.05349999998</v>
      </c>
      <c r="H22" s="26"/>
      <c r="I22" s="26"/>
      <c r="J22" s="25"/>
      <c r="K22" s="25"/>
      <c r="L22" s="25"/>
      <c r="M22" s="21"/>
      <c r="N22" s="21"/>
      <c r="O22" s="21"/>
      <c r="P22" s="54"/>
    </row>
    <row r="23" spans="1:16" s="27" customFormat="1" ht="20.25" customHeight="1">
      <c r="A23" s="21">
        <v>12</v>
      </c>
      <c r="B23" s="22" t="s">
        <v>46</v>
      </c>
      <c r="C23" s="23">
        <v>10050720</v>
      </c>
      <c r="D23" s="24" t="s">
        <v>35</v>
      </c>
      <c r="E23" s="48">
        <v>34</v>
      </c>
      <c r="F23" s="25">
        <v>4845.7184999999999</v>
      </c>
      <c r="G23" s="25">
        <f t="shared" si="0"/>
        <v>164754.429</v>
      </c>
      <c r="H23" s="26"/>
      <c r="I23" s="26"/>
      <c r="J23" s="25"/>
      <c r="K23" s="25"/>
      <c r="L23" s="25"/>
      <c r="M23" s="21"/>
      <c r="N23" s="21"/>
      <c r="O23" s="21"/>
      <c r="P23" s="54"/>
    </row>
    <row r="24" spans="1:16" s="27" customFormat="1" ht="20.25" customHeight="1">
      <c r="A24" s="21">
        <v>13</v>
      </c>
      <c r="B24" s="22" t="s">
        <v>47</v>
      </c>
      <c r="C24" s="23">
        <v>10050595</v>
      </c>
      <c r="D24" s="24" t="s">
        <v>35</v>
      </c>
      <c r="E24" s="48">
        <v>65</v>
      </c>
      <c r="F24" s="25">
        <v>2131.3740000000003</v>
      </c>
      <c r="G24" s="25">
        <f t="shared" si="0"/>
        <v>138539.31000000003</v>
      </c>
      <c r="H24" s="26"/>
      <c r="I24" s="26"/>
      <c r="J24" s="25"/>
      <c r="K24" s="25"/>
      <c r="L24" s="25"/>
      <c r="M24" s="21"/>
      <c r="N24" s="21"/>
      <c r="O24" s="21"/>
      <c r="P24" s="54"/>
    </row>
    <row r="25" spans="1:16" s="27" customFormat="1" ht="20.25" customHeight="1">
      <c r="A25" s="21">
        <v>14</v>
      </c>
      <c r="B25" s="22" t="s">
        <v>48</v>
      </c>
      <c r="C25" s="23">
        <v>10050717</v>
      </c>
      <c r="D25" s="24" t="s">
        <v>35</v>
      </c>
      <c r="E25" s="48">
        <v>64</v>
      </c>
      <c r="F25" s="25">
        <v>1816.1</v>
      </c>
      <c r="G25" s="25">
        <f t="shared" si="0"/>
        <v>116230.39999999999</v>
      </c>
      <c r="H25" s="26"/>
      <c r="I25" s="26"/>
      <c r="J25" s="25"/>
      <c r="K25" s="25"/>
      <c r="L25" s="25"/>
      <c r="M25" s="21"/>
      <c r="N25" s="21"/>
      <c r="O25" s="21"/>
      <c r="P25" s="54"/>
    </row>
    <row r="26" spans="1:16" s="27" customFormat="1" ht="20.25" customHeight="1">
      <c r="A26" s="21">
        <v>15</v>
      </c>
      <c r="B26" s="22" t="s">
        <v>49</v>
      </c>
      <c r="C26" s="23">
        <v>10019361</v>
      </c>
      <c r="D26" s="24" t="s">
        <v>35</v>
      </c>
      <c r="E26" s="48">
        <v>60</v>
      </c>
      <c r="F26" s="25">
        <v>111.2559</v>
      </c>
      <c r="G26" s="25">
        <f t="shared" si="0"/>
        <v>6675.3539999999994</v>
      </c>
      <c r="H26" s="26"/>
      <c r="I26" s="26"/>
      <c r="J26" s="25"/>
      <c r="K26" s="25"/>
      <c r="L26" s="25"/>
      <c r="M26" s="21"/>
      <c r="N26" s="21"/>
      <c r="O26" s="21"/>
      <c r="P26" s="54"/>
    </row>
    <row r="27" spans="1:16" s="27" customFormat="1" ht="20.25" customHeight="1">
      <c r="A27" s="21">
        <v>16</v>
      </c>
      <c r="B27" s="22" t="s">
        <v>50</v>
      </c>
      <c r="C27" s="23">
        <v>10018402</v>
      </c>
      <c r="D27" s="24" t="s">
        <v>35</v>
      </c>
      <c r="E27" s="48">
        <v>12</v>
      </c>
      <c r="F27" s="25">
        <v>128.7244</v>
      </c>
      <c r="G27" s="25">
        <f t="shared" si="0"/>
        <v>1544.6928</v>
      </c>
      <c r="H27" s="26"/>
      <c r="I27" s="26"/>
      <c r="J27" s="25"/>
      <c r="K27" s="25"/>
      <c r="L27" s="25"/>
      <c r="M27" s="21"/>
      <c r="N27" s="21"/>
      <c r="O27" s="21"/>
      <c r="P27" s="54"/>
    </row>
    <row r="28" spans="1:16" s="27" customFormat="1" ht="25.5">
      <c r="A28" s="21">
        <v>17</v>
      </c>
      <c r="B28" s="22" t="s">
        <v>51</v>
      </c>
      <c r="C28" s="23">
        <v>10018404</v>
      </c>
      <c r="D28" s="24" t="s">
        <v>35</v>
      </c>
      <c r="E28" s="48">
        <v>60</v>
      </c>
      <c r="F28" s="25">
        <v>192.78280000000001</v>
      </c>
      <c r="G28" s="25">
        <f t="shared" si="0"/>
        <v>11566.968000000001</v>
      </c>
      <c r="H28" s="26"/>
      <c r="I28" s="26"/>
      <c r="J28" s="25"/>
      <c r="K28" s="25"/>
      <c r="L28" s="25"/>
      <c r="M28" s="21"/>
      <c r="N28" s="21"/>
      <c r="O28" s="21"/>
      <c r="P28" s="54"/>
    </row>
    <row r="29" spans="1:16" s="27" customFormat="1" ht="21" customHeight="1">
      <c r="A29" s="21">
        <v>18</v>
      </c>
      <c r="B29" s="22" t="s">
        <v>52</v>
      </c>
      <c r="C29" s="23">
        <v>10018405</v>
      </c>
      <c r="D29" s="24" t="s">
        <v>35</v>
      </c>
      <c r="E29" s="48">
        <v>60</v>
      </c>
      <c r="F29" s="25">
        <v>317.22145</v>
      </c>
      <c r="G29" s="25">
        <f t="shared" si="0"/>
        <v>19033.287</v>
      </c>
      <c r="H29" s="26"/>
      <c r="I29" s="26"/>
      <c r="J29" s="25"/>
      <c r="K29" s="25"/>
      <c r="L29" s="25"/>
      <c r="M29" s="21"/>
      <c r="N29" s="21"/>
      <c r="O29" s="21"/>
      <c r="P29" s="54"/>
    </row>
    <row r="30" spans="1:16" s="27" customFormat="1" ht="21" customHeight="1">
      <c r="A30" s="21">
        <v>19</v>
      </c>
      <c r="B30" s="22" t="s">
        <v>53</v>
      </c>
      <c r="C30" s="23">
        <v>10018408</v>
      </c>
      <c r="D30" s="24" t="s">
        <v>35</v>
      </c>
      <c r="E30" s="48">
        <v>60</v>
      </c>
      <c r="F30" s="25">
        <v>410.70504999999997</v>
      </c>
      <c r="G30" s="25">
        <f t="shared" si="0"/>
        <v>24642.303</v>
      </c>
      <c r="H30" s="26"/>
      <c r="I30" s="26"/>
      <c r="J30" s="25"/>
      <c r="K30" s="25"/>
      <c r="L30" s="25"/>
      <c r="M30" s="21"/>
      <c r="N30" s="21"/>
      <c r="O30" s="21"/>
      <c r="P30" s="54"/>
    </row>
    <row r="31" spans="1:16" s="27" customFormat="1" ht="21" customHeight="1">
      <c r="A31" s="21">
        <v>20</v>
      </c>
      <c r="B31" s="22" t="s">
        <v>54</v>
      </c>
      <c r="C31" s="23">
        <v>10018416</v>
      </c>
      <c r="D31" s="24" t="s">
        <v>35</v>
      </c>
      <c r="E31" s="48">
        <v>60</v>
      </c>
      <c r="F31" s="25">
        <v>85.508849999999995</v>
      </c>
      <c r="G31" s="25">
        <f t="shared" si="0"/>
        <v>5130.5309999999999</v>
      </c>
      <c r="H31" s="26"/>
      <c r="I31" s="26"/>
      <c r="J31" s="25"/>
      <c r="K31" s="25"/>
      <c r="L31" s="25"/>
      <c r="M31" s="21"/>
      <c r="N31" s="21"/>
      <c r="O31" s="21"/>
      <c r="P31" s="54"/>
    </row>
    <row r="32" spans="1:16" s="27" customFormat="1" ht="21" customHeight="1">
      <c r="A32" s="21">
        <v>21</v>
      </c>
      <c r="B32" s="22" t="s">
        <v>55</v>
      </c>
      <c r="C32" s="23">
        <v>10018417</v>
      </c>
      <c r="D32" s="24" t="s">
        <v>35</v>
      </c>
      <c r="E32" s="48">
        <v>355</v>
      </c>
      <c r="F32" s="25">
        <v>13.83375</v>
      </c>
      <c r="G32" s="25">
        <f t="shared" si="0"/>
        <v>4910.9812499999998</v>
      </c>
      <c r="H32" s="26"/>
      <c r="I32" s="26"/>
      <c r="J32" s="25"/>
      <c r="K32" s="25"/>
      <c r="L32" s="25"/>
      <c r="M32" s="21"/>
      <c r="N32" s="21"/>
      <c r="O32" s="21"/>
      <c r="P32" s="54"/>
    </row>
    <row r="33" spans="1:16" s="27" customFormat="1" ht="21" customHeight="1">
      <c r="A33" s="21">
        <v>22</v>
      </c>
      <c r="B33" s="22" t="s">
        <v>56</v>
      </c>
      <c r="C33" s="23">
        <v>10018418</v>
      </c>
      <c r="D33" s="24" t="s">
        <v>35</v>
      </c>
      <c r="E33" s="48">
        <v>288</v>
      </c>
      <c r="F33" s="25">
        <v>17.3383</v>
      </c>
      <c r="G33" s="25">
        <f t="shared" si="0"/>
        <v>4993.4304000000002</v>
      </c>
      <c r="H33" s="26"/>
      <c r="I33" s="26"/>
      <c r="J33" s="25"/>
      <c r="K33" s="25"/>
      <c r="L33" s="25"/>
      <c r="M33" s="21"/>
      <c r="N33" s="21"/>
      <c r="O33" s="21"/>
      <c r="P33" s="54"/>
    </row>
    <row r="34" spans="1:16" s="27" customFormat="1" ht="21" customHeight="1">
      <c r="A34" s="21">
        <v>23</v>
      </c>
      <c r="B34" s="22" t="s">
        <v>57</v>
      </c>
      <c r="C34" s="23">
        <v>10018419</v>
      </c>
      <c r="D34" s="24" t="s">
        <v>35</v>
      </c>
      <c r="E34" s="48">
        <v>283</v>
      </c>
      <c r="F34" s="25">
        <v>30.065349999999999</v>
      </c>
      <c r="G34" s="25">
        <f t="shared" si="0"/>
        <v>8508.4940499999993</v>
      </c>
      <c r="H34" s="26"/>
      <c r="I34" s="26"/>
      <c r="J34" s="25"/>
      <c r="K34" s="25"/>
      <c r="L34" s="25"/>
      <c r="M34" s="21"/>
      <c r="N34" s="21"/>
      <c r="O34" s="21"/>
      <c r="P34" s="54"/>
    </row>
    <row r="35" spans="1:16" s="27" customFormat="1" ht="21" customHeight="1">
      <c r="A35" s="21">
        <v>24</v>
      </c>
      <c r="B35" s="22" t="s">
        <v>58</v>
      </c>
      <c r="C35" s="23">
        <v>10001317</v>
      </c>
      <c r="D35" s="24" t="s">
        <v>35</v>
      </c>
      <c r="E35" s="48">
        <v>617</v>
      </c>
      <c r="F35" s="25">
        <v>8.5299999999999994</v>
      </c>
      <c r="G35" s="25">
        <f t="shared" si="0"/>
        <v>5263.0099999999993</v>
      </c>
      <c r="H35" s="26"/>
      <c r="I35" s="26"/>
      <c r="J35" s="25"/>
      <c r="K35" s="25"/>
      <c r="L35" s="25"/>
      <c r="M35" s="21"/>
      <c r="N35" s="21"/>
      <c r="O35" s="21"/>
      <c r="P35" s="54"/>
    </row>
    <row r="36" spans="1:16" s="27" customFormat="1" ht="21" customHeight="1">
      <c r="A36" s="21">
        <v>25</v>
      </c>
      <c r="B36" s="22" t="s">
        <v>59</v>
      </c>
      <c r="C36" s="23">
        <v>10001319</v>
      </c>
      <c r="D36" s="24" t="s">
        <v>35</v>
      </c>
      <c r="E36" s="48">
        <v>370</v>
      </c>
      <c r="F36" s="25">
        <v>7.7034999999999991</v>
      </c>
      <c r="G36" s="25">
        <f t="shared" si="0"/>
        <v>2850.2949999999996</v>
      </c>
      <c r="H36" s="26"/>
      <c r="I36" s="26"/>
      <c r="J36" s="25"/>
      <c r="K36" s="25"/>
      <c r="L36" s="25"/>
      <c r="M36" s="21"/>
      <c r="N36" s="21"/>
      <c r="O36" s="21"/>
      <c r="P36" s="54"/>
    </row>
    <row r="37" spans="1:16" s="27" customFormat="1" ht="21" customHeight="1">
      <c r="A37" s="21">
        <v>26</v>
      </c>
      <c r="B37" s="22" t="s">
        <v>60</v>
      </c>
      <c r="C37" s="23">
        <v>10001321</v>
      </c>
      <c r="D37" s="24" t="s">
        <v>35</v>
      </c>
      <c r="E37" s="48">
        <v>304</v>
      </c>
      <c r="F37" s="25">
        <v>11.4793</v>
      </c>
      <c r="G37" s="25">
        <f t="shared" si="0"/>
        <v>3489.7072000000003</v>
      </c>
      <c r="H37" s="26"/>
      <c r="I37" s="26"/>
      <c r="J37" s="25"/>
      <c r="K37" s="25"/>
      <c r="L37" s="25"/>
      <c r="M37" s="21"/>
      <c r="N37" s="21"/>
      <c r="O37" s="21"/>
      <c r="P37" s="54"/>
    </row>
    <row r="38" spans="1:16" s="27" customFormat="1" ht="21" customHeight="1">
      <c r="A38" s="21">
        <v>27</v>
      </c>
      <c r="B38" s="22" t="s">
        <v>61</v>
      </c>
      <c r="C38" s="23">
        <v>10001323</v>
      </c>
      <c r="D38" s="24" t="s">
        <v>35</v>
      </c>
      <c r="E38" s="48">
        <v>268</v>
      </c>
      <c r="F38" s="25">
        <v>15.9061</v>
      </c>
      <c r="G38" s="25">
        <f t="shared" si="0"/>
        <v>4262.8348000000005</v>
      </c>
      <c r="H38" s="26"/>
      <c r="I38" s="26"/>
      <c r="J38" s="25"/>
      <c r="K38" s="25"/>
      <c r="L38" s="25"/>
      <c r="M38" s="21"/>
      <c r="N38" s="21"/>
      <c r="O38" s="21"/>
      <c r="P38" s="54"/>
    </row>
    <row r="39" spans="1:16" s="27" customFormat="1" ht="21" customHeight="1">
      <c r="A39" s="21">
        <v>28</v>
      </c>
      <c r="B39" s="22" t="s">
        <v>62</v>
      </c>
      <c r="C39" s="23">
        <v>10001325</v>
      </c>
      <c r="D39" s="24" t="s">
        <v>35</v>
      </c>
      <c r="E39" s="48">
        <v>52</v>
      </c>
      <c r="F39" s="25">
        <v>21.580649999999999</v>
      </c>
      <c r="G39" s="25">
        <f t="shared" si="0"/>
        <v>1122.1938</v>
      </c>
      <c r="H39" s="26"/>
      <c r="I39" s="26"/>
      <c r="J39" s="25"/>
      <c r="K39" s="25"/>
      <c r="L39" s="25"/>
      <c r="M39" s="21"/>
      <c r="N39" s="21"/>
      <c r="O39" s="21"/>
      <c r="P39" s="54"/>
    </row>
    <row r="40" spans="1:16" s="27" customFormat="1" ht="21" customHeight="1">
      <c r="A40" s="21">
        <v>29</v>
      </c>
      <c r="B40" s="22" t="s">
        <v>63</v>
      </c>
      <c r="C40" s="23">
        <v>10001327</v>
      </c>
      <c r="D40" s="24" t="s">
        <v>35</v>
      </c>
      <c r="E40" s="48">
        <v>85</v>
      </c>
      <c r="F40" s="25">
        <v>45.374699999999997</v>
      </c>
      <c r="G40" s="25">
        <f t="shared" si="0"/>
        <v>3856.8494999999998</v>
      </c>
      <c r="H40" s="26"/>
      <c r="I40" s="26"/>
      <c r="J40" s="25"/>
      <c r="K40" s="25"/>
      <c r="L40" s="25"/>
      <c r="M40" s="21"/>
      <c r="N40" s="21"/>
      <c r="O40" s="21"/>
      <c r="P40" s="54"/>
    </row>
    <row r="41" spans="1:16" s="27" customFormat="1" ht="25.5">
      <c r="A41" s="21">
        <v>30</v>
      </c>
      <c r="B41" s="22" t="s">
        <v>64</v>
      </c>
      <c r="C41" s="23">
        <v>10001329</v>
      </c>
      <c r="D41" s="24" t="s">
        <v>35</v>
      </c>
      <c r="E41" s="48">
        <v>20</v>
      </c>
      <c r="F41" s="25">
        <v>7.4431000000000003</v>
      </c>
      <c r="G41" s="25">
        <f t="shared" si="0"/>
        <v>148.86199999999999</v>
      </c>
      <c r="H41" s="26"/>
      <c r="I41" s="26"/>
      <c r="J41" s="25"/>
      <c r="K41" s="25"/>
      <c r="L41" s="25"/>
      <c r="M41" s="21"/>
      <c r="N41" s="21"/>
      <c r="O41" s="21"/>
      <c r="P41" s="54"/>
    </row>
    <row r="42" spans="1:16" s="27" customFormat="1" ht="12.75">
      <c r="A42" s="21">
        <v>31</v>
      </c>
      <c r="B42" s="22" t="s">
        <v>65</v>
      </c>
      <c r="C42" s="23">
        <v>10108587</v>
      </c>
      <c r="D42" s="24" t="s">
        <v>35</v>
      </c>
      <c r="E42" s="48">
        <v>100</v>
      </c>
      <c r="F42" s="25">
        <v>51.2988</v>
      </c>
      <c r="G42" s="25">
        <f t="shared" si="0"/>
        <v>5129.88</v>
      </c>
      <c r="H42" s="26"/>
      <c r="I42" s="26"/>
      <c r="J42" s="25"/>
      <c r="K42" s="25"/>
      <c r="L42" s="25"/>
      <c r="M42" s="21"/>
      <c r="N42" s="21"/>
      <c r="O42" s="21"/>
      <c r="P42" s="54"/>
    </row>
    <row r="43" spans="1:16" s="27" customFormat="1" ht="25.5">
      <c r="A43" s="21">
        <v>32</v>
      </c>
      <c r="B43" s="22" t="s">
        <v>66</v>
      </c>
      <c r="C43" s="23">
        <v>10109075</v>
      </c>
      <c r="D43" s="24" t="s">
        <v>35</v>
      </c>
      <c r="E43" s="48">
        <v>10</v>
      </c>
      <c r="F43" s="25">
        <v>43.888249999999999</v>
      </c>
      <c r="G43" s="25">
        <f t="shared" si="0"/>
        <v>438.88249999999999</v>
      </c>
      <c r="H43" s="26"/>
      <c r="I43" s="26"/>
      <c r="J43" s="25"/>
      <c r="K43" s="25"/>
      <c r="L43" s="25"/>
      <c r="M43" s="21"/>
      <c r="N43" s="21"/>
      <c r="O43" s="21"/>
      <c r="P43" s="54"/>
    </row>
    <row r="44" spans="1:16" s="27" customFormat="1" ht="25.5">
      <c r="A44" s="21">
        <v>33</v>
      </c>
      <c r="B44" s="22" t="s">
        <v>67</v>
      </c>
      <c r="C44" s="23">
        <v>10109117</v>
      </c>
      <c r="D44" s="24" t="s">
        <v>35</v>
      </c>
      <c r="E44" s="48">
        <v>10</v>
      </c>
      <c r="F44" s="25">
        <v>57.331400000000002</v>
      </c>
      <c r="G44" s="25">
        <f t="shared" si="0"/>
        <v>573.31400000000008</v>
      </c>
      <c r="H44" s="26"/>
      <c r="I44" s="26"/>
      <c r="J44" s="25"/>
      <c r="K44" s="25"/>
      <c r="L44" s="25"/>
      <c r="M44" s="21"/>
      <c r="N44" s="21"/>
      <c r="O44" s="21"/>
      <c r="P44" s="54"/>
    </row>
    <row r="45" spans="1:16" s="27" customFormat="1" ht="25.5">
      <c r="A45" s="21">
        <v>34</v>
      </c>
      <c r="B45" s="22" t="s">
        <v>68</v>
      </c>
      <c r="C45" s="23">
        <v>10109116</v>
      </c>
      <c r="D45" s="24" t="s">
        <v>35</v>
      </c>
      <c r="E45" s="48">
        <v>110</v>
      </c>
      <c r="F45" s="25">
        <v>60.043900000000001</v>
      </c>
      <c r="G45" s="25">
        <f t="shared" si="0"/>
        <v>6604.8289999999997</v>
      </c>
      <c r="H45" s="26"/>
      <c r="I45" s="26"/>
      <c r="J45" s="25"/>
      <c r="K45" s="25"/>
      <c r="L45" s="25"/>
      <c r="M45" s="21"/>
      <c r="N45" s="21"/>
      <c r="O45" s="21"/>
      <c r="P45" s="54"/>
    </row>
    <row r="46" spans="1:16" s="27" customFormat="1" ht="25.5">
      <c r="A46" s="21">
        <v>35</v>
      </c>
      <c r="B46" s="22" t="s">
        <v>69</v>
      </c>
      <c r="C46" s="23">
        <v>10001341</v>
      </c>
      <c r="D46" s="24" t="s">
        <v>35</v>
      </c>
      <c r="E46" s="48">
        <v>359</v>
      </c>
      <c r="F46" s="25">
        <v>9.2984500000000008</v>
      </c>
      <c r="G46" s="25">
        <f t="shared" si="0"/>
        <v>3338.1435500000002</v>
      </c>
      <c r="H46" s="26"/>
      <c r="I46" s="26"/>
      <c r="J46" s="25"/>
      <c r="K46" s="25"/>
      <c r="L46" s="25"/>
      <c r="M46" s="21"/>
      <c r="N46" s="21"/>
      <c r="O46" s="21"/>
      <c r="P46" s="54"/>
    </row>
    <row r="47" spans="1:16" s="27" customFormat="1" ht="25.5">
      <c r="A47" s="21">
        <v>36</v>
      </c>
      <c r="B47" s="22" t="s">
        <v>70</v>
      </c>
      <c r="C47" s="23">
        <v>10036884</v>
      </c>
      <c r="D47" s="24" t="s">
        <v>35</v>
      </c>
      <c r="E47" s="48">
        <v>215</v>
      </c>
      <c r="F47" s="25">
        <v>13.356350000000001</v>
      </c>
      <c r="G47" s="25">
        <f t="shared" si="0"/>
        <v>2871.6152500000003</v>
      </c>
      <c r="H47" s="26"/>
      <c r="I47" s="26"/>
      <c r="J47" s="25"/>
      <c r="K47" s="25"/>
      <c r="L47" s="25"/>
      <c r="M47" s="21"/>
      <c r="N47" s="21"/>
      <c r="O47" s="21"/>
      <c r="P47" s="54"/>
    </row>
    <row r="48" spans="1:16" s="27" customFormat="1" ht="25.5">
      <c r="A48" s="21">
        <v>37</v>
      </c>
      <c r="B48" s="22" t="s">
        <v>71</v>
      </c>
      <c r="C48" s="23">
        <v>10006260</v>
      </c>
      <c r="D48" s="24" t="s">
        <v>35</v>
      </c>
      <c r="E48" s="48">
        <v>184</v>
      </c>
      <c r="F48" s="25">
        <v>19.725300000000001</v>
      </c>
      <c r="G48" s="25">
        <f t="shared" si="0"/>
        <v>3629.4552000000003</v>
      </c>
      <c r="H48" s="26"/>
      <c r="I48" s="26"/>
      <c r="J48" s="25"/>
      <c r="K48" s="25"/>
      <c r="L48" s="25"/>
      <c r="M48" s="21"/>
      <c r="N48" s="21"/>
      <c r="O48" s="21"/>
      <c r="P48" s="54"/>
    </row>
    <row r="49" spans="1:16" s="27" customFormat="1" ht="25.5">
      <c r="A49" s="21">
        <v>38</v>
      </c>
      <c r="B49" s="22" t="s">
        <v>72</v>
      </c>
      <c r="C49" s="23">
        <v>10001345</v>
      </c>
      <c r="D49" s="24" t="s">
        <v>35</v>
      </c>
      <c r="E49" s="48">
        <v>101</v>
      </c>
      <c r="F49" s="25">
        <v>32.387250000000002</v>
      </c>
      <c r="G49" s="25">
        <f t="shared" si="0"/>
        <v>3271.1122500000001</v>
      </c>
      <c r="H49" s="26"/>
      <c r="I49" s="26"/>
      <c r="J49" s="25"/>
      <c r="K49" s="25"/>
      <c r="L49" s="25"/>
      <c r="M49" s="21"/>
      <c r="N49" s="21"/>
      <c r="O49" s="21"/>
      <c r="P49" s="54"/>
    </row>
    <row r="50" spans="1:16" s="27" customFormat="1" ht="25.5">
      <c r="A50" s="21">
        <v>39</v>
      </c>
      <c r="B50" s="22" t="s">
        <v>73</v>
      </c>
      <c r="C50" s="23">
        <v>10001347</v>
      </c>
      <c r="D50" s="24" t="s">
        <v>35</v>
      </c>
      <c r="E50" s="48">
        <v>55</v>
      </c>
      <c r="F50" s="25">
        <v>41.533799999999999</v>
      </c>
      <c r="G50" s="25">
        <f t="shared" si="0"/>
        <v>2284.3589999999999</v>
      </c>
      <c r="H50" s="26"/>
      <c r="I50" s="26"/>
      <c r="J50" s="25"/>
      <c r="K50" s="25"/>
      <c r="L50" s="25"/>
      <c r="M50" s="21"/>
      <c r="N50" s="21"/>
      <c r="O50" s="21"/>
      <c r="P50" s="54"/>
    </row>
    <row r="51" spans="1:16" s="27" customFormat="1" ht="25.5">
      <c r="A51" s="21">
        <v>40</v>
      </c>
      <c r="B51" s="22" t="s">
        <v>74</v>
      </c>
      <c r="C51" s="23">
        <v>10001349</v>
      </c>
      <c r="D51" s="24" t="s">
        <v>35</v>
      </c>
      <c r="E51" s="48">
        <v>12</v>
      </c>
      <c r="F51" s="25">
        <v>72.000599999999991</v>
      </c>
      <c r="G51" s="25">
        <f t="shared" si="0"/>
        <v>864.0071999999999</v>
      </c>
      <c r="H51" s="26"/>
      <c r="I51" s="26"/>
      <c r="J51" s="25"/>
      <c r="K51" s="25"/>
      <c r="L51" s="25"/>
      <c r="M51" s="21"/>
      <c r="N51" s="21"/>
      <c r="O51" s="21"/>
      <c r="P51" s="54"/>
    </row>
    <row r="52" spans="1:16" s="27" customFormat="1" ht="25.5">
      <c r="A52" s="21">
        <v>41</v>
      </c>
      <c r="B52" s="22" t="s">
        <v>75</v>
      </c>
      <c r="C52" s="23">
        <v>10001353</v>
      </c>
      <c r="D52" s="24" t="s">
        <v>35</v>
      </c>
      <c r="E52" s="48">
        <v>50</v>
      </c>
      <c r="F52" s="25">
        <v>16.633050000000001</v>
      </c>
      <c r="G52" s="25">
        <f t="shared" si="0"/>
        <v>831.65250000000003</v>
      </c>
      <c r="H52" s="26"/>
      <c r="I52" s="26"/>
      <c r="J52" s="25"/>
      <c r="K52" s="25"/>
      <c r="L52" s="25"/>
      <c r="M52" s="21"/>
      <c r="N52" s="21"/>
      <c r="O52" s="21"/>
      <c r="P52" s="54"/>
    </row>
    <row r="53" spans="1:16" s="27" customFormat="1" ht="25.5">
      <c r="A53" s="21">
        <v>42</v>
      </c>
      <c r="B53" s="22" t="s">
        <v>76</v>
      </c>
      <c r="C53" s="23">
        <v>10001355</v>
      </c>
      <c r="D53" s="24" t="s">
        <v>35</v>
      </c>
      <c r="E53" s="48">
        <v>10</v>
      </c>
      <c r="F53" s="25">
        <v>24.770549999999997</v>
      </c>
      <c r="G53" s="25">
        <f t="shared" si="0"/>
        <v>247.70549999999997</v>
      </c>
      <c r="H53" s="26"/>
      <c r="I53" s="26"/>
      <c r="J53" s="25"/>
      <c r="K53" s="25"/>
      <c r="L53" s="25"/>
      <c r="M53" s="21"/>
      <c r="N53" s="21"/>
      <c r="O53" s="21"/>
      <c r="P53" s="54"/>
    </row>
    <row r="54" spans="1:16" s="27" customFormat="1" ht="25.5">
      <c r="A54" s="21">
        <v>43</v>
      </c>
      <c r="B54" s="22" t="s">
        <v>77</v>
      </c>
      <c r="C54" s="23">
        <v>10001357</v>
      </c>
      <c r="D54" s="24" t="s">
        <v>35</v>
      </c>
      <c r="E54" s="48">
        <v>10</v>
      </c>
      <c r="F54" s="25">
        <v>43.063649999999996</v>
      </c>
      <c r="G54" s="25">
        <f t="shared" si="0"/>
        <v>430.63649999999996</v>
      </c>
      <c r="H54" s="26"/>
      <c r="I54" s="26"/>
      <c r="J54" s="25"/>
      <c r="K54" s="25"/>
      <c r="L54" s="25"/>
      <c r="M54" s="21"/>
      <c r="N54" s="21"/>
      <c r="O54" s="21"/>
      <c r="P54" s="54"/>
    </row>
    <row r="55" spans="1:16" s="27" customFormat="1" ht="25.5">
      <c r="A55" s="21">
        <v>44</v>
      </c>
      <c r="B55" s="22" t="s">
        <v>78</v>
      </c>
      <c r="C55" s="23">
        <v>10001359</v>
      </c>
      <c r="D55" s="24" t="s">
        <v>35</v>
      </c>
      <c r="E55" s="48">
        <v>10</v>
      </c>
      <c r="F55" s="25">
        <v>57.852199999999996</v>
      </c>
      <c r="G55" s="25">
        <f t="shared" si="0"/>
        <v>578.52199999999993</v>
      </c>
      <c r="H55" s="26"/>
      <c r="I55" s="26"/>
      <c r="J55" s="25"/>
      <c r="K55" s="25"/>
      <c r="L55" s="25"/>
      <c r="M55" s="21"/>
      <c r="N55" s="21"/>
      <c r="O55" s="21"/>
      <c r="P55" s="54"/>
    </row>
    <row r="56" spans="1:16" s="27" customFormat="1" ht="20.25" customHeight="1">
      <c r="A56" s="21">
        <v>45</v>
      </c>
      <c r="B56" s="22" t="s">
        <v>79</v>
      </c>
      <c r="C56" s="23">
        <v>10018425</v>
      </c>
      <c r="D56" s="24" t="s">
        <v>35</v>
      </c>
      <c r="E56" s="48">
        <v>1047</v>
      </c>
      <c r="F56" s="25">
        <v>11.370800000000001</v>
      </c>
      <c r="G56" s="25">
        <f t="shared" si="0"/>
        <v>11905.2276</v>
      </c>
      <c r="H56" s="26"/>
      <c r="I56" s="26"/>
      <c r="J56" s="25"/>
      <c r="K56" s="25"/>
      <c r="L56" s="25"/>
      <c r="M56" s="21"/>
      <c r="N56" s="21"/>
      <c r="O56" s="21"/>
      <c r="P56" s="54"/>
    </row>
    <row r="57" spans="1:16" s="27" customFormat="1" ht="20.25" customHeight="1">
      <c r="A57" s="21">
        <v>46</v>
      </c>
      <c r="B57" s="22" t="s">
        <v>80</v>
      </c>
      <c r="C57" s="23">
        <v>10018426</v>
      </c>
      <c r="D57" s="24" t="s">
        <v>35</v>
      </c>
      <c r="E57" s="48">
        <v>1048</v>
      </c>
      <c r="F57" s="25">
        <v>14.766849999999998</v>
      </c>
      <c r="G57" s="25">
        <f t="shared" si="0"/>
        <v>15475.658799999997</v>
      </c>
      <c r="H57" s="26"/>
      <c r="I57" s="26"/>
      <c r="J57" s="25"/>
      <c r="K57" s="25"/>
      <c r="L57" s="25"/>
      <c r="M57" s="21"/>
      <c r="N57" s="21"/>
      <c r="O57" s="21"/>
      <c r="P57" s="54"/>
    </row>
    <row r="58" spans="1:16" s="27" customFormat="1" ht="20.25" customHeight="1">
      <c r="A58" s="21">
        <v>47</v>
      </c>
      <c r="B58" s="22" t="s">
        <v>81</v>
      </c>
      <c r="C58" s="23">
        <v>10018427</v>
      </c>
      <c r="D58" s="24" t="s">
        <v>35</v>
      </c>
      <c r="E58" s="48">
        <v>756</v>
      </c>
      <c r="F58" s="25">
        <v>22.622250000000001</v>
      </c>
      <c r="G58" s="25">
        <f t="shared" si="0"/>
        <v>17102.421000000002</v>
      </c>
      <c r="H58" s="26"/>
      <c r="I58" s="26"/>
      <c r="J58" s="25"/>
      <c r="K58" s="25"/>
      <c r="L58" s="25"/>
      <c r="M58" s="21"/>
      <c r="N58" s="21"/>
      <c r="O58" s="21"/>
      <c r="P58" s="54"/>
    </row>
    <row r="59" spans="1:16" s="27" customFormat="1" ht="20.25" customHeight="1">
      <c r="A59" s="21">
        <v>48</v>
      </c>
      <c r="B59" s="22" t="s">
        <v>82</v>
      </c>
      <c r="C59" s="23">
        <v>10028928</v>
      </c>
      <c r="D59" s="24" t="s">
        <v>35</v>
      </c>
      <c r="E59" s="48">
        <v>255</v>
      </c>
      <c r="F59" s="25">
        <v>26.777799999999999</v>
      </c>
      <c r="G59" s="25">
        <f t="shared" si="0"/>
        <v>6828.3389999999999</v>
      </c>
      <c r="H59" s="26"/>
      <c r="I59" s="26"/>
      <c r="J59" s="25"/>
      <c r="K59" s="25"/>
      <c r="L59" s="25"/>
      <c r="M59" s="21"/>
      <c r="N59" s="21"/>
      <c r="O59" s="21"/>
      <c r="P59" s="54"/>
    </row>
    <row r="60" spans="1:16" s="27" customFormat="1" ht="20.25" customHeight="1">
      <c r="A60" s="21">
        <v>49</v>
      </c>
      <c r="B60" s="22" t="s">
        <v>83</v>
      </c>
      <c r="C60" s="23">
        <v>10028960</v>
      </c>
      <c r="D60" s="24" t="s">
        <v>35</v>
      </c>
      <c r="E60" s="48">
        <v>40</v>
      </c>
      <c r="F60" s="25">
        <v>69.849999999999994</v>
      </c>
      <c r="G60" s="25">
        <f t="shared" si="0"/>
        <v>2794</v>
      </c>
      <c r="H60" s="26"/>
      <c r="I60" s="26"/>
      <c r="J60" s="25"/>
      <c r="K60" s="25"/>
      <c r="L60" s="25"/>
      <c r="M60" s="21"/>
      <c r="N60" s="21"/>
      <c r="O60" s="21"/>
      <c r="P60" s="54"/>
    </row>
    <row r="61" spans="1:16" s="27" customFormat="1" ht="25.5">
      <c r="A61" s="21">
        <v>50</v>
      </c>
      <c r="B61" s="22" t="s">
        <v>84</v>
      </c>
      <c r="C61" s="23">
        <v>10134450</v>
      </c>
      <c r="D61" s="24" t="s">
        <v>35</v>
      </c>
      <c r="E61" s="48">
        <v>100</v>
      </c>
      <c r="F61" s="25">
        <v>198.35969999999998</v>
      </c>
      <c r="G61" s="25">
        <f t="shared" si="0"/>
        <v>19835.969999999998</v>
      </c>
      <c r="H61" s="26"/>
      <c r="I61" s="26"/>
      <c r="J61" s="25"/>
      <c r="K61" s="25"/>
      <c r="L61" s="25"/>
      <c r="M61" s="21"/>
      <c r="N61" s="21"/>
      <c r="O61" s="21"/>
      <c r="P61" s="54"/>
    </row>
    <row r="62" spans="1:16" s="27" customFormat="1" ht="12.75">
      <c r="A62" s="21">
        <v>51</v>
      </c>
      <c r="B62" s="22" t="s">
        <v>85</v>
      </c>
      <c r="C62" s="23">
        <v>10028972</v>
      </c>
      <c r="D62" s="24" t="s">
        <v>35</v>
      </c>
      <c r="E62" s="48">
        <v>241</v>
      </c>
      <c r="F62" s="25">
        <v>26.13</v>
      </c>
      <c r="G62" s="25">
        <f t="shared" si="0"/>
        <v>6297.33</v>
      </c>
      <c r="H62" s="26"/>
      <c r="I62" s="26"/>
      <c r="J62" s="25"/>
      <c r="K62" s="25"/>
      <c r="L62" s="25"/>
      <c r="M62" s="21"/>
      <c r="N62" s="21"/>
      <c r="O62" s="21"/>
      <c r="P62" s="54"/>
    </row>
    <row r="63" spans="1:16" s="27" customFormat="1" ht="25.5">
      <c r="A63" s="21">
        <v>52</v>
      </c>
      <c r="B63" s="22" t="s">
        <v>86</v>
      </c>
      <c r="C63" s="23">
        <v>10006259</v>
      </c>
      <c r="D63" s="24" t="s">
        <v>35</v>
      </c>
      <c r="E63" s="48">
        <v>50</v>
      </c>
      <c r="F63" s="25">
        <v>18.748799999999999</v>
      </c>
      <c r="G63" s="25">
        <f t="shared" si="0"/>
        <v>937.43999999999994</v>
      </c>
      <c r="H63" s="26"/>
      <c r="I63" s="26"/>
      <c r="J63" s="25"/>
      <c r="K63" s="25"/>
      <c r="L63" s="25"/>
      <c r="M63" s="21"/>
      <c r="N63" s="21"/>
      <c r="O63" s="21"/>
      <c r="P63" s="54"/>
    </row>
    <row r="64" spans="1:16" s="27" customFormat="1" ht="25.5">
      <c r="A64" s="21">
        <v>53</v>
      </c>
      <c r="B64" s="22" t="s">
        <v>87</v>
      </c>
      <c r="C64" s="23">
        <v>10007537</v>
      </c>
      <c r="D64" s="24" t="s">
        <v>35</v>
      </c>
      <c r="E64" s="48">
        <v>140</v>
      </c>
      <c r="F64" s="25">
        <v>28.763349999999999</v>
      </c>
      <c r="G64" s="25">
        <f t="shared" si="0"/>
        <v>4026.8689999999997</v>
      </c>
      <c r="H64" s="26"/>
      <c r="I64" s="26"/>
      <c r="J64" s="25"/>
      <c r="K64" s="25"/>
      <c r="L64" s="25"/>
      <c r="M64" s="21"/>
      <c r="N64" s="21"/>
      <c r="O64" s="21"/>
      <c r="P64" s="54"/>
    </row>
    <row r="65" spans="1:16" s="27" customFormat="1" ht="25.5">
      <c r="A65" s="21">
        <v>54</v>
      </c>
      <c r="B65" s="22" t="s">
        <v>88</v>
      </c>
      <c r="C65" s="23">
        <v>10007542</v>
      </c>
      <c r="D65" s="24" t="s">
        <v>35</v>
      </c>
      <c r="E65" s="48">
        <v>95</v>
      </c>
      <c r="F65" s="25">
        <v>41.631449999999994</v>
      </c>
      <c r="G65" s="25">
        <f t="shared" si="0"/>
        <v>3954.9877499999993</v>
      </c>
      <c r="H65" s="26"/>
      <c r="I65" s="26"/>
      <c r="J65" s="25"/>
      <c r="K65" s="25"/>
      <c r="L65" s="25"/>
      <c r="M65" s="21"/>
      <c r="N65" s="21"/>
      <c r="O65" s="21"/>
      <c r="P65" s="54"/>
    </row>
    <row r="66" spans="1:16" s="27" customFormat="1" ht="25.5">
      <c r="A66" s="21">
        <v>55</v>
      </c>
      <c r="B66" s="22" t="s">
        <v>89</v>
      </c>
      <c r="C66" s="23">
        <v>10007544</v>
      </c>
      <c r="D66" s="24" t="s">
        <v>35</v>
      </c>
      <c r="E66" s="48">
        <v>55</v>
      </c>
      <c r="F66" s="25">
        <v>80.15979999999999</v>
      </c>
      <c r="G66" s="25">
        <f t="shared" si="0"/>
        <v>4408.7889999999998</v>
      </c>
      <c r="H66" s="26"/>
      <c r="I66" s="26"/>
      <c r="J66" s="25"/>
      <c r="K66" s="25"/>
      <c r="L66" s="25"/>
      <c r="M66" s="21"/>
      <c r="N66" s="21"/>
      <c r="O66" s="21"/>
      <c r="P66" s="54"/>
    </row>
    <row r="67" spans="1:16" s="27" customFormat="1" ht="25.5">
      <c r="A67" s="21">
        <v>56</v>
      </c>
      <c r="B67" s="22" t="s">
        <v>90</v>
      </c>
      <c r="C67" s="23">
        <v>10007546</v>
      </c>
      <c r="D67" s="24" t="s">
        <v>35</v>
      </c>
      <c r="E67" s="48">
        <v>81</v>
      </c>
      <c r="F67" s="25">
        <v>124.3193</v>
      </c>
      <c r="G67" s="25">
        <f t="shared" si="0"/>
        <v>10069.863299999999</v>
      </c>
      <c r="H67" s="26"/>
      <c r="I67" s="26"/>
      <c r="J67" s="25"/>
      <c r="K67" s="25"/>
      <c r="L67" s="25"/>
      <c r="M67" s="21"/>
      <c r="N67" s="21"/>
      <c r="O67" s="21"/>
      <c r="P67" s="54"/>
    </row>
    <row r="68" spans="1:16" s="27" customFormat="1" ht="25.5">
      <c r="A68" s="21">
        <v>57</v>
      </c>
      <c r="B68" s="22" t="s">
        <v>91</v>
      </c>
      <c r="C68" s="23">
        <v>10007549</v>
      </c>
      <c r="D68" s="24" t="s">
        <v>35</v>
      </c>
      <c r="E68" s="48">
        <v>30</v>
      </c>
      <c r="F68" s="25">
        <v>181.65069999999997</v>
      </c>
      <c r="G68" s="25">
        <f t="shared" si="0"/>
        <v>5449.5209999999988</v>
      </c>
      <c r="H68" s="26"/>
      <c r="I68" s="26"/>
      <c r="J68" s="25"/>
      <c r="K68" s="25"/>
      <c r="L68" s="25"/>
      <c r="M68" s="21"/>
      <c r="N68" s="21"/>
      <c r="O68" s="21"/>
      <c r="P68" s="54"/>
    </row>
    <row r="69" spans="1:16" s="27" customFormat="1" ht="25.5">
      <c r="A69" s="21">
        <v>58</v>
      </c>
      <c r="B69" s="22" t="s">
        <v>92</v>
      </c>
      <c r="C69" s="23">
        <v>10147929</v>
      </c>
      <c r="D69" s="24" t="s">
        <v>35</v>
      </c>
      <c r="E69" s="48">
        <v>20</v>
      </c>
      <c r="F69" s="25">
        <v>118.34094999999999</v>
      </c>
      <c r="G69" s="25">
        <f t="shared" si="0"/>
        <v>2366.819</v>
      </c>
      <c r="H69" s="26"/>
      <c r="I69" s="26"/>
      <c r="J69" s="25"/>
      <c r="K69" s="25"/>
      <c r="L69" s="25"/>
      <c r="M69" s="21"/>
      <c r="N69" s="21"/>
      <c r="O69" s="21"/>
      <c r="P69" s="54"/>
    </row>
    <row r="70" spans="1:16" s="27" customFormat="1" ht="25.5">
      <c r="A70" s="21">
        <v>59</v>
      </c>
      <c r="B70" s="22" t="s">
        <v>93</v>
      </c>
      <c r="C70" s="23">
        <v>10011592</v>
      </c>
      <c r="D70" s="24" t="s">
        <v>35</v>
      </c>
      <c r="E70" s="48">
        <v>12</v>
      </c>
      <c r="F70" s="25">
        <v>2120.85</v>
      </c>
      <c r="G70" s="25">
        <f t="shared" si="0"/>
        <v>25450.199999999997</v>
      </c>
      <c r="H70" s="26"/>
      <c r="I70" s="26"/>
      <c r="J70" s="25"/>
      <c r="K70" s="25"/>
      <c r="L70" s="25"/>
      <c r="M70" s="21"/>
      <c r="N70" s="21"/>
      <c r="O70" s="21"/>
      <c r="P70" s="54"/>
    </row>
    <row r="71" spans="1:16" s="27" customFormat="1" ht="25.5">
      <c r="A71" s="21">
        <v>60</v>
      </c>
      <c r="B71" s="22" t="s">
        <v>94</v>
      </c>
      <c r="C71" s="23">
        <v>10124706</v>
      </c>
      <c r="D71" s="24" t="s">
        <v>35</v>
      </c>
      <c r="E71" s="48">
        <v>26</v>
      </c>
      <c r="F71" s="25">
        <v>1050.27</v>
      </c>
      <c r="G71" s="25">
        <f t="shared" si="0"/>
        <v>27307.02</v>
      </c>
      <c r="H71" s="26"/>
      <c r="I71" s="26"/>
      <c r="J71" s="25"/>
      <c r="K71" s="25"/>
      <c r="L71" s="25"/>
      <c r="M71" s="21"/>
      <c r="N71" s="21"/>
      <c r="O71" s="21"/>
      <c r="P71" s="54"/>
    </row>
    <row r="72" spans="1:16" s="27" customFormat="1" ht="25.5">
      <c r="A72" s="21">
        <v>61</v>
      </c>
      <c r="B72" s="22" t="s">
        <v>95</v>
      </c>
      <c r="C72" s="23">
        <v>10027789</v>
      </c>
      <c r="D72" s="24" t="s">
        <v>35</v>
      </c>
      <c r="E72" s="48">
        <v>153</v>
      </c>
      <c r="F72" s="25">
        <v>306.75</v>
      </c>
      <c r="G72" s="25">
        <f t="shared" si="0"/>
        <v>46932.75</v>
      </c>
      <c r="H72" s="26"/>
      <c r="I72" s="26"/>
      <c r="J72" s="25"/>
      <c r="K72" s="25"/>
      <c r="L72" s="25"/>
      <c r="M72" s="21"/>
      <c r="N72" s="21"/>
      <c r="O72" s="21"/>
      <c r="P72" s="54"/>
    </row>
    <row r="73" spans="1:16" s="27" customFormat="1" ht="25.5">
      <c r="A73" s="21">
        <v>62</v>
      </c>
      <c r="B73" s="22" t="s">
        <v>96</v>
      </c>
      <c r="C73" s="23">
        <v>10001011</v>
      </c>
      <c r="D73" s="24" t="s">
        <v>35</v>
      </c>
      <c r="E73" s="48">
        <v>1137</v>
      </c>
      <c r="F73" s="25">
        <v>253.61</v>
      </c>
      <c r="G73" s="25">
        <f t="shared" si="0"/>
        <v>288354.57</v>
      </c>
      <c r="H73" s="26"/>
      <c r="I73" s="26"/>
      <c r="J73" s="25"/>
      <c r="K73" s="25"/>
      <c r="L73" s="25"/>
      <c r="M73" s="21"/>
      <c r="N73" s="21"/>
      <c r="O73" s="21"/>
      <c r="P73" s="54"/>
    </row>
    <row r="74" spans="1:16" s="27" customFormat="1" ht="25.5">
      <c r="A74" s="21">
        <v>63</v>
      </c>
      <c r="B74" s="22" t="s">
        <v>97</v>
      </c>
      <c r="C74" s="23">
        <v>10001060</v>
      </c>
      <c r="D74" s="24" t="s">
        <v>35</v>
      </c>
      <c r="E74" s="48">
        <v>20</v>
      </c>
      <c r="F74" s="25">
        <v>450.67</v>
      </c>
      <c r="G74" s="25">
        <f t="shared" si="0"/>
        <v>9013.4</v>
      </c>
      <c r="H74" s="26"/>
      <c r="I74" s="26"/>
      <c r="J74" s="25"/>
      <c r="K74" s="25"/>
      <c r="L74" s="25"/>
      <c r="M74" s="21"/>
      <c r="N74" s="21"/>
      <c r="O74" s="21"/>
      <c r="P74" s="54"/>
    </row>
    <row r="75" spans="1:16" s="27" customFormat="1" ht="25.5">
      <c r="A75" s="21">
        <v>64</v>
      </c>
      <c r="B75" s="22" t="s">
        <v>98</v>
      </c>
      <c r="C75" s="23">
        <v>10001012</v>
      </c>
      <c r="D75" s="24" t="s">
        <v>35</v>
      </c>
      <c r="E75" s="48">
        <v>2168</v>
      </c>
      <c r="F75" s="25">
        <v>355.94</v>
      </c>
      <c r="G75" s="25">
        <f t="shared" si="0"/>
        <v>771677.92</v>
      </c>
      <c r="H75" s="26"/>
      <c r="I75" s="26"/>
      <c r="J75" s="25"/>
      <c r="K75" s="25"/>
      <c r="L75" s="25"/>
      <c r="M75" s="21"/>
      <c r="N75" s="21"/>
      <c r="O75" s="21"/>
      <c r="P75" s="54"/>
    </row>
    <row r="76" spans="1:16" s="27" customFormat="1" ht="25.5">
      <c r="A76" s="21">
        <v>65</v>
      </c>
      <c r="B76" s="22" t="s">
        <v>99</v>
      </c>
      <c r="C76" s="23">
        <v>10007034</v>
      </c>
      <c r="D76" s="24" t="s">
        <v>35</v>
      </c>
      <c r="E76" s="48">
        <v>674</v>
      </c>
      <c r="F76" s="25">
        <v>391.05</v>
      </c>
      <c r="G76" s="25">
        <f t="shared" si="0"/>
        <v>263567.7</v>
      </c>
      <c r="H76" s="26"/>
      <c r="I76" s="26"/>
      <c r="J76" s="25"/>
      <c r="K76" s="25"/>
      <c r="L76" s="25"/>
      <c r="M76" s="21"/>
      <c r="N76" s="21"/>
      <c r="O76" s="21"/>
      <c r="P76" s="54"/>
    </row>
    <row r="77" spans="1:16" s="27" customFormat="1" ht="25.5">
      <c r="A77" s="21">
        <v>66</v>
      </c>
      <c r="B77" s="22" t="s">
        <v>100</v>
      </c>
      <c r="C77" s="23">
        <v>10025435</v>
      </c>
      <c r="D77" s="24" t="s">
        <v>35</v>
      </c>
      <c r="E77" s="48">
        <v>12</v>
      </c>
      <c r="F77" s="25">
        <v>996.64</v>
      </c>
      <c r="G77" s="25">
        <f t="shared" ref="G77:G140" si="1">F77*E77</f>
        <v>11959.68</v>
      </c>
      <c r="H77" s="26"/>
      <c r="I77" s="26"/>
      <c r="J77" s="25"/>
      <c r="K77" s="25"/>
      <c r="L77" s="25"/>
      <c r="M77" s="21"/>
      <c r="N77" s="21"/>
      <c r="O77" s="21"/>
      <c r="P77" s="54"/>
    </row>
    <row r="78" spans="1:16" s="27" customFormat="1" ht="25.5">
      <c r="A78" s="21">
        <v>67</v>
      </c>
      <c r="B78" s="22" t="s">
        <v>101</v>
      </c>
      <c r="C78" s="23">
        <v>10135174</v>
      </c>
      <c r="D78" s="24" t="s">
        <v>35</v>
      </c>
      <c r="E78" s="48">
        <v>20</v>
      </c>
      <c r="F78" s="25">
        <v>505.42</v>
      </c>
      <c r="G78" s="25">
        <f t="shared" si="1"/>
        <v>10108.4</v>
      </c>
      <c r="H78" s="26"/>
      <c r="I78" s="26"/>
      <c r="J78" s="25"/>
      <c r="K78" s="25"/>
      <c r="L78" s="25"/>
      <c r="M78" s="21"/>
      <c r="N78" s="21"/>
      <c r="O78" s="21"/>
      <c r="P78" s="54"/>
    </row>
    <row r="79" spans="1:16" s="27" customFormat="1" ht="25.5">
      <c r="A79" s="21">
        <v>68</v>
      </c>
      <c r="B79" s="22" t="s">
        <v>102</v>
      </c>
      <c r="C79" s="23">
        <v>10050951</v>
      </c>
      <c r="D79" s="24" t="s">
        <v>35</v>
      </c>
      <c r="E79" s="48">
        <v>9</v>
      </c>
      <c r="F79" s="25">
        <v>533.03</v>
      </c>
      <c r="G79" s="25">
        <f t="shared" si="1"/>
        <v>4797.2699999999995</v>
      </c>
      <c r="H79" s="26"/>
      <c r="I79" s="26"/>
      <c r="J79" s="25"/>
      <c r="K79" s="25"/>
      <c r="L79" s="25"/>
      <c r="M79" s="21"/>
      <c r="N79" s="21"/>
      <c r="O79" s="21"/>
      <c r="P79" s="54"/>
    </row>
    <row r="80" spans="1:16" s="27" customFormat="1" ht="25.5">
      <c r="A80" s="21">
        <v>69</v>
      </c>
      <c r="B80" s="22" t="s">
        <v>103</v>
      </c>
      <c r="C80" s="23">
        <v>10001014</v>
      </c>
      <c r="D80" s="24" t="s">
        <v>35</v>
      </c>
      <c r="E80" s="48">
        <v>286</v>
      </c>
      <c r="F80" s="25">
        <v>432.65</v>
      </c>
      <c r="G80" s="25">
        <f t="shared" si="1"/>
        <v>123737.9</v>
      </c>
      <c r="H80" s="26"/>
      <c r="I80" s="26"/>
      <c r="J80" s="25"/>
      <c r="K80" s="25"/>
      <c r="L80" s="25"/>
      <c r="M80" s="21"/>
      <c r="N80" s="21"/>
      <c r="O80" s="21"/>
      <c r="P80" s="54"/>
    </row>
    <row r="81" spans="1:16" s="27" customFormat="1" ht="25.5">
      <c r="A81" s="21">
        <v>70</v>
      </c>
      <c r="B81" s="22" t="s">
        <v>104</v>
      </c>
      <c r="C81" s="23">
        <v>10001016</v>
      </c>
      <c r="D81" s="24" t="s">
        <v>35</v>
      </c>
      <c r="E81" s="48">
        <v>482</v>
      </c>
      <c r="F81" s="25">
        <v>594.9</v>
      </c>
      <c r="G81" s="25">
        <f t="shared" si="1"/>
        <v>286741.8</v>
      </c>
      <c r="H81" s="26"/>
      <c r="I81" s="26"/>
      <c r="J81" s="25"/>
      <c r="K81" s="25"/>
      <c r="L81" s="25"/>
      <c r="M81" s="21"/>
      <c r="N81" s="21"/>
      <c r="O81" s="21"/>
      <c r="P81" s="54"/>
    </row>
    <row r="82" spans="1:16" s="27" customFormat="1" ht="25.5">
      <c r="A82" s="21">
        <v>71</v>
      </c>
      <c r="B82" s="22" t="s">
        <v>105</v>
      </c>
      <c r="C82" s="23">
        <v>10111121</v>
      </c>
      <c r="D82" s="24" t="s">
        <v>35</v>
      </c>
      <c r="E82" s="48">
        <v>23</v>
      </c>
      <c r="F82" s="25">
        <v>594.9</v>
      </c>
      <c r="G82" s="25">
        <f t="shared" si="1"/>
        <v>13682.699999999999</v>
      </c>
      <c r="H82" s="26"/>
      <c r="I82" s="26"/>
      <c r="J82" s="25"/>
      <c r="K82" s="25"/>
      <c r="L82" s="25"/>
      <c r="M82" s="21"/>
      <c r="N82" s="21"/>
      <c r="O82" s="21"/>
      <c r="P82" s="55"/>
    </row>
    <row r="83" spans="1:16" s="27" customFormat="1" ht="25.5">
      <c r="A83" s="21">
        <v>72</v>
      </c>
      <c r="B83" s="22" t="s">
        <v>106</v>
      </c>
      <c r="C83" s="23">
        <v>10018462</v>
      </c>
      <c r="D83" s="24" t="s">
        <v>35</v>
      </c>
      <c r="E83" s="48">
        <v>333</v>
      </c>
      <c r="F83" s="25">
        <v>663.66</v>
      </c>
      <c r="G83" s="25">
        <f t="shared" si="1"/>
        <v>220998.78</v>
      </c>
      <c r="H83" s="26"/>
      <c r="I83" s="26"/>
      <c r="J83" s="25"/>
      <c r="K83" s="25"/>
      <c r="L83" s="25"/>
      <c r="M83" s="21"/>
      <c r="N83" s="21"/>
      <c r="O83" s="21"/>
      <c r="P83" s="55"/>
    </row>
    <row r="84" spans="1:16" s="27" customFormat="1" ht="25.5">
      <c r="A84" s="21">
        <v>73</v>
      </c>
      <c r="B84" s="22" t="s">
        <v>107</v>
      </c>
      <c r="C84" s="23">
        <v>10096462</v>
      </c>
      <c r="D84" s="24" t="s">
        <v>35</v>
      </c>
      <c r="E84" s="48">
        <v>10</v>
      </c>
      <c r="F84" s="25">
        <v>5565.59</v>
      </c>
      <c r="G84" s="25">
        <f t="shared" si="1"/>
        <v>55655.9</v>
      </c>
      <c r="H84" s="26"/>
      <c r="I84" s="26"/>
      <c r="J84" s="25"/>
      <c r="K84" s="25"/>
      <c r="L84" s="25"/>
      <c r="M84" s="21"/>
      <c r="N84" s="21"/>
      <c r="O84" s="21"/>
      <c r="P84" s="55"/>
    </row>
    <row r="85" spans="1:16" s="27" customFormat="1" ht="25.5">
      <c r="A85" s="21">
        <v>74</v>
      </c>
      <c r="B85" s="22" t="s">
        <v>108</v>
      </c>
      <c r="C85" s="23">
        <v>10001018</v>
      </c>
      <c r="D85" s="24" t="s">
        <v>35</v>
      </c>
      <c r="E85" s="48">
        <v>164</v>
      </c>
      <c r="F85" s="25">
        <v>632.44000000000005</v>
      </c>
      <c r="G85" s="25">
        <f t="shared" si="1"/>
        <v>103720.16</v>
      </c>
      <c r="H85" s="26"/>
      <c r="I85" s="26"/>
      <c r="J85" s="25"/>
      <c r="K85" s="25"/>
      <c r="L85" s="25"/>
      <c r="M85" s="21"/>
      <c r="N85" s="21"/>
      <c r="O85" s="21"/>
      <c r="P85" s="55"/>
    </row>
    <row r="86" spans="1:16" s="27" customFormat="1" ht="25.5">
      <c r="A86" s="21">
        <v>75</v>
      </c>
      <c r="B86" s="22" t="s">
        <v>109</v>
      </c>
      <c r="C86" s="23">
        <v>10018595</v>
      </c>
      <c r="D86" s="24" t="s">
        <v>35</v>
      </c>
      <c r="E86" s="48">
        <v>182</v>
      </c>
      <c r="F86" s="25">
        <v>576.4</v>
      </c>
      <c r="G86" s="25">
        <f t="shared" si="1"/>
        <v>104904.8</v>
      </c>
      <c r="H86" s="26"/>
      <c r="I86" s="26"/>
      <c r="J86" s="25"/>
      <c r="K86" s="25"/>
      <c r="L86" s="25"/>
      <c r="M86" s="21"/>
      <c r="N86" s="21"/>
      <c r="O86" s="21"/>
      <c r="P86" s="55"/>
    </row>
    <row r="87" spans="1:16" s="27" customFormat="1" ht="25.5">
      <c r="A87" s="21">
        <v>76</v>
      </c>
      <c r="B87" s="22" t="s">
        <v>110</v>
      </c>
      <c r="C87" s="23">
        <v>10001020</v>
      </c>
      <c r="D87" s="24" t="s">
        <v>35</v>
      </c>
      <c r="E87" s="48">
        <v>504</v>
      </c>
      <c r="F87" s="25">
        <v>672.02</v>
      </c>
      <c r="G87" s="25">
        <f t="shared" si="1"/>
        <v>338698.08</v>
      </c>
      <c r="H87" s="26"/>
      <c r="I87" s="26"/>
      <c r="J87" s="25"/>
      <c r="K87" s="25"/>
      <c r="L87" s="25"/>
      <c r="M87" s="21"/>
      <c r="N87" s="21"/>
      <c r="O87" s="21"/>
      <c r="P87" s="55"/>
    </row>
    <row r="88" spans="1:16" s="27" customFormat="1" ht="25.5">
      <c r="A88" s="21">
        <v>77</v>
      </c>
      <c r="B88" s="22" t="s">
        <v>111</v>
      </c>
      <c r="C88" s="23">
        <v>10001022</v>
      </c>
      <c r="D88" s="24" t="s">
        <v>35</v>
      </c>
      <c r="E88" s="48">
        <v>923</v>
      </c>
      <c r="F88" s="25">
        <v>829.82</v>
      </c>
      <c r="G88" s="25">
        <f t="shared" si="1"/>
        <v>765923.8600000001</v>
      </c>
      <c r="H88" s="26"/>
      <c r="I88" s="26"/>
      <c r="J88" s="25"/>
      <c r="K88" s="25"/>
      <c r="L88" s="25"/>
      <c r="M88" s="21"/>
      <c r="N88" s="21"/>
      <c r="O88" s="21"/>
      <c r="P88" s="55"/>
    </row>
    <row r="89" spans="1:16" s="27" customFormat="1" ht="25.5">
      <c r="A89" s="21">
        <v>78</v>
      </c>
      <c r="B89" s="22" t="s">
        <v>112</v>
      </c>
      <c r="C89" s="23">
        <v>102005113</v>
      </c>
      <c r="D89" s="24" t="s">
        <v>35</v>
      </c>
      <c r="E89" s="48">
        <v>5</v>
      </c>
      <c r="F89" s="25">
        <v>1199.58</v>
      </c>
      <c r="G89" s="25">
        <f t="shared" si="1"/>
        <v>5997.9</v>
      </c>
      <c r="H89" s="26"/>
      <c r="I89" s="26"/>
      <c r="J89" s="25"/>
      <c r="K89" s="25"/>
      <c r="L89" s="25"/>
      <c r="M89" s="21"/>
      <c r="N89" s="21"/>
      <c r="O89" s="21"/>
      <c r="P89" s="55"/>
    </row>
    <row r="90" spans="1:16" s="27" customFormat="1" ht="25.5">
      <c r="A90" s="21">
        <v>79</v>
      </c>
      <c r="B90" s="22" t="s">
        <v>113</v>
      </c>
      <c r="C90" s="23">
        <v>10099782</v>
      </c>
      <c r="D90" s="24" t="s">
        <v>35</v>
      </c>
      <c r="E90" s="48">
        <v>14</v>
      </c>
      <c r="F90" s="25">
        <v>1197.03</v>
      </c>
      <c r="G90" s="25">
        <f t="shared" si="1"/>
        <v>16758.419999999998</v>
      </c>
      <c r="H90" s="26"/>
      <c r="I90" s="26"/>
      <c r="J90" s="25"/>
      <c r="K90" s="25"/>
      <c r="L90" s="25"/>
      <c r="M90" s="21"/>
      <c r="N90" s="21"/>
      <c r="O90" s="21"/>
      <c r="P90" s="55"/>
    </row>
    <row r="91" spans="1:16" s="27" customFormat="1" ht="25.5">
      <c r="A91" s="21">
        <v>80</v>
      </c>
      <c r="B91" s="22" t="s">
        <v>114</v>
      </c>
      <c r="C91" s="23">
        <v>10007037</v>
      </c>
      <c r="D91" s="24" t="s">
        <v>35</v>
      </c>
      <c r="E91" s="48">
        <v>14</v>
      </c>
      <c r="F91" s="25">
        <v>2677.73</v>
      </c>
      <c r="G91" s="25">
        <f t="shared" si="1"/>
        <v>37488.22</v>
      </c>
      <c r="H91" s="26"/>
      <c r="I91" s="26"/>
      <c r="J91" s="25"/>
      <c r="K91" s="25"/>
      <c r="L91" s="25"/>
      <c r="M91" s="21"/>
      <c r="N91" s="21"/>
      <c r="O91" s="21"/>
      <c r="P91" s="55"/>
    </row>
    <row r="92" spans="1:16" s="27" customFormat="1" ht="25.5">
      <c r="A92" s="21">
        <v>81</v>
      </c>
      <c r="B92" s="22" t="s">
        <v>115</v>
      </c>
      <c r="C92" s="23">
        <v>10018466</v>
      </c>
      <c r="D92" s="24" t="s">
        <v>35</v>
      </c>
      <c r="E92" s="48">
        <v>35</v>
      </c>
      <c r="F92" s="25">
        <v>1697.07</v>
      </c>
      <c r="G92" s="25">
        <f t="shared" si="1"/>
        <v>59397.45</v>
      </c>
      <c r="H92" s="26"/>
      <c r="I92" s="26"/>
      <c r="J92" s="25"/>
      <c r="K92" s="25"/>
      <c r="L92" s="25"/>
      <c r="M92" s="21"/>
      <c r="N92" s="21"/>
      <c r="O92" s="21"/>
      <c r="P92" s="55"/>
    </row>
    <row r="93" spans="1:16" s="27" customFormat="1" ht="25.5">
      <c r="A93" s="21">
        <v>82</v>
      </c>
      <c r="B93" s="22" t="s">
        <v>116</v>
      </c>
      <c r="C93" s="23">
        <v>10001024</v>
      </c>
      <c r="D93" s="24" t="s">
        <v>35</v>
      </c>
      <c r="E93" s="48">
        <v>365</v>
      </c>
      <c r="F93" s="25">
        <v>1484.79</v>
      </c>
      <c r="G93" s="25">
        <f t="shared" si="1"/>
        <v>541948.35</v>
      </c>
      <c r="H93" s="26"/>
      <c r="I93" s="26"/>
      <c r="J93" s="25"/>
      <c r="K93" s="25"/>
      <c r="L93" s="25"/>
      <c r="M93" s="21"/>
      <c r="N93" s="21"/>
      <c r="O93" s="21"/>
      <c r="P93" s="55"/>
    </row>
    <row r="94" spans="1:16" s="27" customFormat="1" ht="25.5">
      <c r="A94" s="21">
        <v>83</v>
      </c>
      <c r="B94" s="22" t="s">
        <v>117</v>
      </c>
      <c r="C94" s="23">
        <v>10001026</v>
      </c>
      <c r="D94" s="24" t="s">
        <v>35</v>
      </c>
      <c r="E94" s="48">
        <v>10</v>
      </c>
      <c r="F94" s="25">
        <v>2055.7600000000002</v>
      </c>
      <c r="G94" s="25">
        <f t="shared" si="1"/>
        <v>20557.600000000002</v>
      </c>
      <c r="H94" s="26"/>
      <c r="I94" s="26"/>
      <c r="J94" s="25"/>
      <c r="K94" s="25"/>
      <c r="L94" s="25"/>
      <c r="M94" s="21"/>
      <c r="N94" s="21"/>
      <c r="O94" s="21"/>
      <c r="P94" s="55"/>
    </row>
    <row r="95" spans="1:16" s="27" customFormat="1" ht="25.5">
      <c r="A95" s="21">
        <v>84</v>
      </c>
      <c r="B95" s="22" t="s">
        <v>118</v>
      </c>
      <c r="C95" s="23">
        <v>10111122</v>
      </c>
      <c r="D95" s="24" t="s">
        <v>35</v>
      </c>
      <c r="E95" s="48">
        <v>15</v>
      </c>
      <c r="F95" s="25">
        <v>2055.7600000000002</v>
      </c>
      <c r="G95" s="25">
        <f t="shared" si="1"/>
        <v>30836.400000000001</v>
      </c>
      <c r="H95" s="26"/>
      <c r="I95" s="26"/>
      <c r="J95" s="25"/>
      <c r="K95" s="25"/>
      <c r="L95" s="25"/>
      <c r="M95" s="21"/>
      <c r="N95" s="21"/>
      <c r="O95" s="21"/>
      <c r="P95" s="55"/>
    </row>
    <row r="96" spans="1:16" s="27" customFormat="1" ht="25.5">
      <c r="A96" s="21">
        <v>85</v>
      </c>
      <c r="B96" s="22" t="s">
        <v>119</v>
      </c>
      <c r="C96" s="23">
        <v>10020553</v>
      </c>
      <c r="D96" s="24" t="s">
        <v>35</v>
      </c>
      <c r="E96" s="48">
        <v>157</v>
      </c>
      <c r="F96" s="25">
        <v>2055.7600000000002</v>
      </c>
      <c r="G96" s="25">
        <f t="shared" si="1"/>
        <v>322754.32</v>
      </c>
      <c r="H96" s="26"/>
      <c r="I96" s="26"/>
      <c r="J96" s="25"/>
      <c r="K96" s="25"/>
      <c r="L96" s="25"/>
      <c r="M96" s="21"/>
      <c r="N96" s="21"/>
      <c r="O96" s="21"/>
      <c r="P96" s="55"/>
    </row>
    <row r="97" spans="1:16" s="27" customFormat="1" ht="25.5">
      <c r="A97" s="21">
        <v>86</v>
      </c>
      <c r="B97" s="22" t="s">
        <v>120</v>
      </c>
      <c r="C97" s="23">
        <v>10025547</v>
      </c>
      <c r="D97" s="24" t="s">
        <v>35</v>
      </c>
      <c r="E97" s="48">
        <v>197</v>
      </c>
      <c r="F97" s="25">
        <v>57.12</v>
      </c>
      <c r="G97" s="25">
        <f t="shared" si="1"/>
        <v>11252.64</v>
      </c>
      <c r="H97" s="26"/>
      <c r="I97" s="26"/>
      <c r="J97" s="25"/>
      <c r="K97" s="25"/>
      <c r="L97" s="25"/>
      <c r="M97" s="21"/>
      <c r="N97" s="21"/>
      <c r="O97" s="21"/>
      <c r="P97" s="54"/>
    </row>
    <row r="98" spans="1:16" s="27" customFormat="1" ht="25.5">
      <c r="A98" s="21">
        <v>87</v>
      </c>
      <c r="B98" s="22" t="s">
        <v>121</v>
      </c>
      <c r="C98" s="23">
        <v>10106669</v>
      </c>
      <c r="D98" s="24" t="s">
        <v>35</v>
      </c>
      <c r="E98" s="48">
        <v>21</v>
      </c>
      <c r="F98" s="25">
        <v>3972.14</v>
      </c>
      <c r="G98" s="25">
        <f t="shared" si="1"/>
        <v>83414.94</v>
      </c>
      <c r="H98" s="26"/>
      <c r="I98" s="26"/>
      <c r="J98" s="25"/>
      <c r="K98" s="25"/>
      <c r="L98" s="25"/>
      <c r="M98" s="21"/>
      <c r="N98" s="21"/>
      <c r="O98" s="21"/>
      <c r="P98" s="54"/>
    </row>
    <row r="99" spans="1:16" s="27" customFormat="1" ht="25.5">
      <c r="A99" s="21">
        <v>88</v>
      </c>
      <c r="B99" s="22" t="s">
        <v>122</v>
      </c>
      <c r="C99" s="23">
        <v>102005333</v>
      </c>
      <c r="D99" s="24" t="s">
        <v>35</v>
      </c>
      <c r="E99" s="48">
        <v>4</v>
      </c>
      <c r="F99" s="25">
        <v>2929.53</v>
      </c>
      <c r="G99" s="25">
        <f t="shared" si="1"/>
        <v>11718.12</v>
      </c>
      <c r="H99" s="26"/>
      <c r="I99" s="26"/>
      <c r="J99" s="25"/>
      <c r="K99" s="25"/>
      <c r="L99" s="25"/>
      <c r="M99" s="21"/>
      <c r="N99" s="21"/>
      <c r="O99" s="21"/>
      <c r="P99" s="54"/>
    </row>
    <row r="100" spans="1:16" s="27" customFormat="1" ht="25.5">
      <c r="A100" s="21">
        <v>89</v>
      </c>
      <c r="B100" s="22" t="s">
        <v>123</v>
      </c>
      <c r="C100" s="23">
        <v>10018471</v>
      </c>
      <c r="D100" s="24" t="s">
        <v>35</v>
      </c>
      <c r="E100" s="48">
        <v>17</v>
      </c>
      <c r="F100" s="25">
        <v>3130.9</v>
      </c>
      <c r="G100" s="25">
        <f t="shared" si="1"/>
        <v>53225.3</v>
      </c>
      <c r="H100" s="26"/>
      <c r="I100" s="26"/>
      <c r="J100" s="25"/>
      <c r="K100" s="25"/>
      <c r="L100" s="25"/>
      <c r="M100" s="21"/>
      <c r="N100" s="21"/>
      <c r="O100" s="21"/>
      <c r="P100" s="54"/>
    </row>
    <row r="101" spans="1:16" s="27" customFormat="1" ht="25.5">
      <c r="A101" s="21">
        <v>90</v>
      </c>
      <c r="B101" s="22" t="s">
        <v>124</v>
      </c>
      <c r="C101" s="23">
        <v>10001028</v>
      </c>
      <c r="D101" s="24" t="s">
        <v>35</v>
      </c>
      <c r="E101" s="48">
        <v>37</v>
      </c>
      <c r="F101" s="25">
        <v>3296.86</v>
      </c>
      <c r="G101" s="25">
        <f t="shared" si="1"/>
        <v>121983.82</v>
      </c>
      <c r="H101" s="26"/>
      <c r="I101" s="26"/>
      <c r="J101" s="25"/>
      <c r="K101" s="25"/>
      <c r="L101" s="25"/>
      <c r="M101" s="21"/>
      <c r="N101" s="21"/>
      <c r="O101" s="21"/>
      <c r="P101" s="54"/>
    </row>
    <row r="102" spans="1:16" s="27" customFormat="1" ht="25.5">
      <c r="A102" s="21">
        <v>91</v>
      </c>
      <c r="B102" s="22" t="s">
        <v>125</v>
      </c>
      <c r="C102" s="23">
        <v>10043209</v>
      </c>
      <c r="D102" s="24" t="s">
        <v>35</v>
      </c>
      <c r="E102" s="48">
        <v>4</v>
      </c>
      <c r="F102" s="25">
        <v>4785.8599999999997</v>
      </c>
      <c r="G102" s="25">
        <f t="shared" si="1"/>
        <v>19143.439999999999</v>
      </c>
      <c r="H102" s="26"/>
      <c r="I102" s="26"/>
      <c r="J102" s="25"/>
      <c r="K102" s="25"/>
      <c r="L102" s="25"/>
      <c r="M102" s="21"/>
      <c r="N102" s="21"/>
      <c r="O102" s="21"/>
      <c r="P102" s="54"/>
    </row>
    <row r="103" spans="1:16" s="27" customFormat="1" ht="25.5">
      <c r="A103" s="21">
        <v>92</v>
      </c>
      <c r="B103" s="22" t="s">
        <v>126</v>
      </c>
      <c r="C103" s="23">
        <v>10037926</v>
      </c>
      <c r="D103" s="24" t="s">
        <v>35</v>
      </c>
      <c r="E103" s="48">
        <v>54</v>
      </c>
      <c r="F103" s="25">
        <v>4669.54</v>
      </c>
      <c r="G103" s="25">
        <f t="shared" si="1"/>
        <v>252155.16</v>
      </c>
      <c r="H103" s="26"/>
      <c r="I103" s="26"/>
      <c r="J103" s="25"/>
      <c r="K103" s="25"/>
      <c r="L103" s="25"/>
      <c r="M103" s="21"/>
      <c r="N103" s="21"/>
      <c r="O103" s="21"/>
      <c r="P103" s="54"/>
    </row>
    <row r="104" spans="1:16" s="27" customFormat="1" ht="25.5">
      <c r="A104" s="21">
        <v>93</v>
      </c>
      <c r="B104" s="22" t="s">
        <v>127</v>
      </c>
      <c r="C104" s="23">
        <v>10026139</v>
      </c>
      <c r="D104" s="24" t="s">
        <v>35</v>
      </c>
      <c r="E104" s="48">
        <v>35</v>
      </c>
      <c r="F104" s="25">
        <v>102.29</v>
      </c>
      <c r="G104" s="25">
        <f t="shared" si="1"/>
        <v>3580.15</v>
      </c>
      <c r="H104" s="26"/>
      <c r="I104" s="26"/>
      <c r="J104" s="25"/>
      <c r="K104" s="25"/>
      <c r="L104" s="25"/>
      <c r="M104" s="21"/>
      <c r="N104" s="21"/>
      <c r="O104" s="21"/>
      <c r="P104" s="54"/>
    </row>
    <row r="105" spans="1:16" s="27" customFormat="1" ht="25.5">
      <c r="A105" s="21">
        <v>94</v>
      </c>
      <c r="B105" s="22" t="s">
        <v>128</v>
      </c>
      <c r="C105" s="23">
        <v>10010712</v>
      </c>
      <c r="D105" s="24" t="s">
        <v>35</v>
      </c>
      <c r="E105" s="48">
        <v>227</v>
      </c>
      <c r="F105" s="25">
        <v>109.6</v>
      </c>
      <c r="G105" s="25">
        <f t="shared" si="1"/>
        <v>24879.199999999997</v>
      </c>
      <c r="H105" s="26"/>
      <c r="I105" s="26"/>
      <c r="J105" s="25"/>
      <c r="K105" s="25"/>
      <c r="L105" s="25"/>
      <c r="M105" s="21"/>
      <c r="N105" s="21"/>
      <c r="O105" s="21"/>
      <c r="P105" s="54"/>
    </row>
    <row r="106" spans="1:16" s="27" customFormat="1" ht="25.5">
      <c r="A106" s="21">
        <v>95</v>
      </c>
      <c r="B106" s="22" t="s">
        <v>129</v>
      </c>
      <c r="C106" s="23">
        <v>10121971</v>
      </c>
      <c r="D106" s="24" t="s">
        <v>35</v>
      </c>
      <c r="E106" s="48">
        <v>40</v>
      </c>
      <c r="F106" s="25">
        <v>131.76</v>
      </c>
      <c r="G106" s="25">
        <f t="shared" si="1"/>
        <v>5270.4</v>
      </c>
      <c r="H106" s="26"/>
      <c r="I106" s="26"/>
      <c r="J106" s="25"/>
      <c r="K106" s="25"/>
      <c r="L106" s="25"/>
      <c r="M106" s="21"/>
      <c r="N106" s="21"/>
      <c r="O106" s="21"/>
      <c r="P106" s="54"/>
    </row>
    <row r="107" spans="1:16" s="27" customFormat="1" ht="25.5">
      <c r="A107" s="21">
        <v>96</v>
      </c>
      <c r="B107" s="22" t="s">
        <v>130</v>
      </c>
      <c r="C107" s="23">
        <v>10135308</v>
      </c>
      <c r="D107" s="24" t="s">
        <v>35</v>
      </c>
      <c r="E107" s="48">
        <v>5</v>
      </c>
      <c r="F107" s="25">
        <v>11732.41</v>
      </c>
      <c r="G107" s="25">
        <f t="shared" si="1"/>
        <v>58662.05</v>
      </c>
      <c r="H107" s="26"/>
      <c r="I107" s="26"/>
      <c r="J107" s="25"/>
      <c r="K107" s="25"/>
      <c r="L107" s="25"/>
      <c r="M107" s="21"/>
      <c r="N107" s="21"/>
      <c r="O107" s="21"/>
      <c r="P107" s="54"/>
    </row>
    <row r="108" spans="1:16" s="27" customFormat="1" ht="25.5">
      <c r="A108" s="21">
        <v>97</v>
      </c>
      <c r="B108" s="22" t="s">
        <v>131</v>
      </c>
      <c r="C108" s="23">
        <v>10018474</v>
      </c>
      <c r="D108" s="24" t="s">
        <v>35</v>
      </c>
      <c r="E108" s="48">
        <v>5</v>
      </c>
      <c r="F108" s="25">
        <v>57.12</v>
      </c>
      <c r="G108" s="25">
        <f t="shared" si="1"/>
        <v>285.59999999999997</v>
      </c>
      <c r="H108" s="26"/>
      <c r="I108" s="26"/>
      <c r="J108" s="25"/>
      <c r="K108" s="25"/>
      <c r="L108" s="25"/>
      <c r="M108" s="21"/>
      <c r="N108" s="21"/>
      <c r="O108" s="21"/>
      <c r="P108" s="54"/>
    </row>
    <row r="109" spans="1:16" s="27" customFormat="1" ht="25.5">
      <c r="A109" s="21">
        <v>98</v>
      </c>
      <c r="B109" s="22" t="s">
        <v>132</v>
      </c>
      <c r="C109" s="23">
        <v>10001032</v>
      </c>
      <c r="D109" s="24" t="s">
        <v>35</v>
      </c>
      <c r="E109" s="48">
        <v>5</v>
      </c>
      <c r="F109" s="25">
        <v>11742.86</v>
      </c>
      <c r="G109" s="25">
        <f t="shared" si="1"/>
        <v>58714.3</v>
      </c>
      <c r="H109" s="26"/>
      <c r="I109" s="26"/>
      <c r="J109" s="25"/>
      <c r="K109" s="25"/>
      <c r="L109" s="25"/>
      <c r="M109" s="21"/>
      <c r="N109" s="21"/>
      <c r="O109" s="21"/>
      <c r="P109" s="54"/>
    </row>
    <row r="110" spans="1:16" s="27" customFormat="1" ht="25.5">
      <c r="A110" s="21">
        <v>99</v>
      </c>
      <c r="B110" s="22" t="s">
        <v>133</v>
      </c>
      <c r="C110" s="23">
        <v>10030575</v>
      </c>
      <c r="D110" s="24" t="s">
        <v>35</v>
      </c>
      <c r="E110" s="48">
        <v>18</v>
      </c>
      <c r="F110" s="25">
        <v>11732.41</v>
      </c>
      <c r="G110" s="25">
        <f t="shared" si="1"/>
        <v>211183.38</v>
      </c>
      <c r="H110" s="26"/>
      <c r="I110" s="26"/>
      <c r="J110" s="25"/>
      <c r="K110" s="25"/>
      <c r="L110" s="25"/>
      <c r="M110" s="21"/>
      <c r="N110" s="21"/>
      <c r="O110" s="21"/>
      <c r="P110" s="54"/>
    </row>
    <row r="111" spans="1:16" s="27" customFormat="1" ht="25.5">
      <c r="A111" s="21">
        <v>100</v>
      </c>
      <c r="B111" s="22" t="s">
        <v>134</v>
      </c>
      <c r="C111" s="23">
        <v>102004251</v>
      </c>
      <c r="D111" s="24" t="s">
        <v>35</v>
      </c>
      <c r="E111" s="48">
        <v>10</v>
      </c>
      <c r="F111" s="25">
        <v>109.32</v>
      </c>
      <c r="G111" s="25">
        <f t="shared" si="1"/>
        <v>1093.1999999999998</v>
      </c>
      <c r="H111" s="26"/>
      <c r="I111" s="26"/>
      <c r="J111" s="25"/>
      <c r="K111" s="25"/>
      <c r="L111" s="25"/>
      <c r="M111" s="21"/>
      <c r="N111" s="21"/>
      <c r="O111" s="21"/>
      <c r="P111" s="54"/>
    </row>
    <row r="112" spans="1:16" s="27" customFormat="1" ht="25.5">
      <c r="A112" s="21">
        <v>101</v>
      </c>
      <c r="B112" s="22" t="s">
        <v>135</v>
      </c>
      <c r="C112" s="23">
        <v>10001034</v>
      </c>
      <c r="D112" s="24" t="s">
        <v>35</v>
      </c>
      <c r="E112" s="48">
        <v>52</v>
      </c>
      <c r="F112" s="25">
        <v>55.65</v>
      </c>
      <c r="G112" s="25">
        <f t="shared" si="1"/>
        <v>2893.7999999999997</v>
      </c>
      <c r="H112" s="26"/>
      <c r="I112" s="26"/>
      <c r="J112" s="25"/>
      <c r="K112" s="25"/>
      <c r="L112" s="25"/>
      <c r="M112" s="21"/>
      <c r="N112" s="21"/>
      <c r="O112" s="21"/>
      <c r="P112" s="54"/>
    </row>
    <row r="113" spans="1:16" s="27" customFormat="1" ht="25.5">
      <c r="A113" s="21">
        <v>102</v>
      </c>
      <c r="B113" s="22" t="s">
        <v>136</v>
      </c>
      <c r="C113" s="23">
        <v>10018477</v>
      </c>
      <c r="D113" s="24" t="s">
        <v>35</v>
      </c>
      <c r="E113" s="48">
        <v>65</v>
      </c>
      <c r="F113" s="25">
        <v>57.12</v>
      </c>
      <c r="G113" s="25">
        <f t="shared" si="1"/>
        <v>3712.7999999999997</v>
      </c>
      <c r="H113" s="26"/>
      <c r="I113" s="26"/>
      <c r="J113" s="25"/>
      <c r="K113" s="25"/>
      <c r="L113" s="25"/>
      <c r="M113" s="21"/>
      <c r="N113" s="21"/>
      <c r="O113" s="21"/>
      <c r="P113" s="54"/>
    </row>
    <row r="114" spans="1:16" s="27" customFormat="1" ht="25.5">
      <c r="A114" s="21">
        <v>103</v>
      </c>
      <c r="B114" s="22" t="s">
        <v>137</v>
      </c>
      <c r="C114" s="23">
        <v>10099719</v>
      </c>
      <c r="D114" s="24" t="s">
        <v>35</v>
      </c>
      <c r="E114" s="48">
        <v>100</v>
      </c>
      <c r="F114" s="25">
        <v>76.88</v>
      </c>
      <c r="G114" s="25">
        <f t="shared" si="1"/>
        <v>7688</v>
      </c>
      <c r="H114" s="26"/>
      <c r="I114" s="26"/>
      <c r="J114" s="25"/>
      <c r="K114" s="25"/>
      <c r="L114" s="25"/>
      <c r="M114" s="21"/>
      <c r="N114" s="21"/>
      <c r="O114" s="21"/>
      <c r="P114" s="54"/>
    </row>
    <row r="115" spans="1:16" s="27" customFormat="1" ht="25.5">
      <c r="A115" s="21">
        <v>104</v>
      </c>
      <c r="B115" s="22" t="s">
        <v>138</v>
      </c>
      <c r="C115" s="23">
        <v>10026496</v>
      </c>
      <c r="D115" s="24" t="s">
        <v>35</v>
      </c>
      <c r="E115" s="48">
        <v>40</v>
      </c>
      <c r="F115" s="25">
        <v>104.36614999999999</v>
      </c>
      <c r="G115" s="25">
        <f t="shared" si="1"/>
        <v>4174.6459999999997</v>
      </c>
      <c r="H115" s="26"/>
      <c r="I115" s="26"/>
      <c r="J115" s="25"/>
      <c r="K115" s="25"/>
      <c r="L115" s="25"/>
      <c r="M115" s="21"/>
      <c r="N115" s="21"/>
      <c r="O115" s="21"/>
      <c r="P115" s="54"/>
    </row>
    <row r="116" spans="1:16" s="27" customFormat="1" ht="25.5">
      <c r="A116" s="21">
        <v>105</v>
      </c>
      <c r="B116" s="22" t="s">
        <v>139</v>
      </c>
      <c r="C116" s="23">
        <v>10001036</v>
      </c>
      <c r="D116" s="24" t="s">
        <v>35</v>
      </c>
      <c r="E116" s="48">
        <v>8</v>
      </c>
      <c r="F116" s="25">
        <v>22953.34</v>
      </c>
      <c r="G116" s="25">
        <f t="shared" si="1"/>
        <v>183626.72</v>
      </c>
      <c r="H116" s="26"/>
      <c r="I116" s="26"/>
      <c r="J116" s="25"/>
      <c r="K116" s="25"/>
      <c r="L116" s="25"/>
      <c r="M116" s="21"/>
      <c r="N116" s="21"/>
      <c r="O116" s="21"/>
      <c r="P116" s="54"/>
    </row>
    <row r="117" spans="1:16" s="27" customFormat="1" ht="25.5">
      <c r="A117" s="21">
        <v>106</v>
      </c>
      <c r="B117" s="22" t="s">
        <v>140</v>
      </c>
      <c r="C117" s="23">
        <v>102010705</v>
      </c>
      <c r="D117" s="24" t="s">
        <v>35</v>
      </c>
      <c r="E117" s="48">
        <v>5</v>
      </c>
      <c r="F117" s="25">
        <v>22953.34</v>
      </c>
      <c r="G117" s="25">
        <f t="shared" si="1"/>
        <v>114766.7</v>
      </c>
      <c r="H117" s="26"/>
      <c r="I117" s="26"/>
      <c r="J117" s="25"/>
      <c r="K117" s="25"/>
      <c r="L117" s="25"/>
      <c r="M117" s="21"/>
      <c r="N117" s="21"/>
      <c r="O117" s="21"/>
      <c r="P117" s="54"/>
    </row>
    <row r="118" spans="1:16" s="27" customFormat="1" ht="25.5">
      <c r="A118" s="21">
        <v>107</v>
      </c>
      <c r="B118" s="22" t="s">
        <v>141</v>
      </c>
      <c r="C118" s="23">
        <v>10001038</v>
      </c>
      <c r="D118" s="24" t="s">
        <v>35</v>
      </c>
      <c r="E118" s="48">
        <v>1411</v>
      </c>
      <c r="F118" s="25">
        <v>66.62</v>
      </c>
      <c r="G118" s="25">
        <f t="shared" si="1"/>
        <v>94000.82</v>
      </c>
      <c r="H118" s="26"/>
      <c r="I118" s="26"/>
      <c r="J118" s="25"/>
      <c r="K118" s="25"/>
      <c r="L118" s="25"/>
      <c r="M118" s="21"/>
      <c r="N118" s="21"/>
      <c r="O118" s="21"/>
      <c r="P118" s="54"/>
    </row>
    <row r="119" spans="1:16" s="27" customFormat="1" ht="25.5">
      <c r="A119" s="21">
        <v>108</v>
      </c>
      <c r="B119" s="22" t="s">
        <v>142</v>
      </c>
      <c r="C119" s="23">
        <v>10010718</v>
      </c>
      <c r="D119" s="24" t="s">
        <v>35</v>
      </c>
      <c r="E119" s="48">
        <v>60</v>
      </c>
      <c r="F119" s="25">
        <v>79.87</v>
      </c>
      <c r="G119" s="25">
        <f t="shared" si="1"/>
        <v>4792.2000000000007</v>
      </c>
      <c r="H119" s="26"/>
      <c r="I119" s="26"/>
      <c r="J119" s="25"/>
      <c r="K119" s="25"/>
      <c r="L119" s="25"/>
      <c r="M119" s="21"/>
      <c r="N119" s="21"/>
      <c r="O119" s="21"/>
      <c r="P119" s="54"/>
    </row>
    <row r="120" spans="1:16" s="27" customFormat="1" ht="25.5">
      <c r="A120" s="21">
        <v>109</v>
      </c>
      <c r="B120" s="22" t="s">
        <v>143</v>
      </c>
      <c r="C120" s="23">
        <v>10001056</v>
      </c>
      <c r="D120" s="24" t="s">
        <v>35</v>
      </c>
      <c r="E120" s="48">
        <v>2</v>
      </c>
      <c r="F120" s="25">
        <v>450.54624999999999</v>
      </c>
      <c r="G120" s="25">
        <f t="shared" si="1"/>
        <v>901.09249999999997</v>
      </c>
      <c r="H120" s="26"/>
      <c r="I120" s="26"/>
      <c r="J120" s="25"/>
      <c r="K120" s="25"/>
      <c r="L120" s="25"/>
      <c r="M120" s="21"/>
      <c r="N120" s="21"/>
      <c r="O120" s="21"/>
      <c r="P120" s="54"/>
    </row>
    <row r="121" spans="1:16" s="27" customFormat="1" ht="25.5">
      <c r="A121" s="21">
        <v>110</v>
      </c>
      <c r="B121" s="22" t="s">
        <v>144</v>
      </c>
      <c r="C121" s="23">
        <v>10037657</v>
      </c>
      <c r="D121" s="24" t="s">
        <v>35</v>
      </c>
      <c r="E121" s="48">
        <v>162</v>
      </c>
      <c r="F121" s="25">
        <v>66.489999999999995</v>
      </c>
      <c r="G121" s="25">
        <f t="shared" si="1"/>
        <v>10771.38</v>
      </c>
      <c r="H121" s="26"/>
      <c r="I121" s="26"/>
      <c r="J121" s="25"/>
      <c r="K121" s="25"/>
      <c r="L121" s="25"/>
      <c r="M121" s="21"/>
      <c r="N121" s="21"/>
      <c r="O121" s="21"/>
      <c r="P121" s="54"/>
    </row>
    <row r="122" spans="1:16" s="27" customFormat="1" ht="25.5">
      <c r="A122" s="21">
        <v>111</v>
      </c>
      <c r="B122" s="22" t="s">
        <v>145</v>
      </c>
      <c r="C122" s="23">
        <v>10157403</v>
      </c>
      <c r="D122" s="24" t="s">
        <v>35</v>
      </c>
      <c r="E122" s="48">
        <v>16</v>
      </c>
      <c r="F122" s="25">
        <v>91.68</v>
      </c>
      <c r="G122" s="25">
        <f t="shared" si="1"/>
        <v>1466.88</v>
      </c>
      <c r="H122" s="26"/>
      <c r="I122" s="26"/>
      <c r="J122" s="25"/>
      <c r="K122" s="25"/>
      <c r="L122" s="25"/>
      <c r="M122" s="21"/>
      <c r="N122" s="21"/>
      <c r="O122" s="21"/>
      <c r="P122" s="54"/>
    </row>
    <row r="123" spans="1:16" s="27" customFormat="1" ht="25.5">
      <c r="A123" s="21">
        <v>112</v>
      </c>
      <c r="B123" s="22" t="s">
        <v>146</v>
      </c>
      <c r="C123" s="23">
        <v>10013284</v>
      </c>
      <c r="D123" s="24" t="s">
        <v>35</v>
      </c>
      <c r="E123" s="48">
        <v>2455</v>
      </c>
      <c r="F123" s="25">
        <v>74.69</v>
      </c>
      <c r="G123" s="25">
        <f t="shared" si="1"/>
        <v>183363.94999999998</v>
      </c>
      <c r="H123" s="26"/>
      <c r="I123" s="26"/>
      <c r="J123" s="25"/>
      <c r="K123" s="25"/>
      <c r="L123" s="25"/>
      <c r="M123" s="21"/>
      <c r="N123" s="21"/>
      <c r="O123" s="21"/>
      <c r="P123" s="54"/>
    </row>
    <row r="124" spans="1:16" s="27" customFormat="1" ht="25.5">
      <c r="A124" s="21">
        <v>113</v>
      </c>
      <c r="B124" s="22" t="s">
        <v>147</v>
      </c>
      <c r="C124" s="23">
        <v>10038450</v>
      </c>
      <c r="D124" s="24" t="s">
        <v>35</v>
      </c>
      <c r="E124" s="48">
        <v>40</v>
      </c>
      <c r="F124" s="25">
        <v>133.78</v>
      </c>
      <c r="G124" s="25">
        <f t="shared" si="1"/>
        <v>5351.2</v>
      </c>
      <c r="H124" s="26"/>
      <c r="I124" s="26"/>
      <c r="J124" s="25"/>
      <c r="K124" s="25"/>
      <c r="L124" s="25"/>
      <c r="M124" s="21"/>
      <c r="N124" s="21"/>
      <c r="O124" s="21"/>
      <c r="P124" s="54"/>
    </row>
    <row r="125" spans="1:16" s="27" customFormat="1" ht="25.5">
      <c r="A125" s="21">
        <v>114</v>
      </c>
      <c r="B125" s="22" t="s">
        <v>148</v>
      </c>
      <c r="C125" s="23">
        <v>10088832</v>
      </c>
      <c r="D125" s="24" t="s">
        <v>35</v>
      </c>
      <c r="E125" s="48">
        <v>800</v>
      </c>
      <c r="F125" s="25">
        <v>103.01</v>
      </c>
      <c r="G125" s="25">
        <f t="shared" si="1"/>
        <v>82408</v>
      </c>
      <c r="H125" s="26"/>
      <c r="I125" s="26"/>
      <c r="J125" s="25"/>
      <c r="K125" s="25"/>
      <c r="L125" s="25"/>
      <c r="M125" s="21"/>
      <c r="N125" s="21"/>
      <c r="O125" s="21"/>
      <c r="P125" s="54"/>
    </row>
    <row r="126" spans="1:16" s="27" customFormat="1" ht="25.5">
      <c r="A126" s="21">
        <v>115</v>
      </c>
      <c r="B126" s="22" t="s">
        <v>149</v>
      </c>
      <c r="C126" s="23">
        <v>10122303</v>
      </c>
      <c r="D126" s="24" t="s">
        <v>35</v>
      </c>
      <c r="E126" s="48">
        <v>120</v>
      </c>
      <c r="F126" s="25">
        <v>172.32</v>
      </c>
      <c r="G126" s="25">
        <f t="shared" si="1"/>
        <v>20678.399999999998</v>
      </c>
      <c r="H126" s="26"/>
      <c r="I126" s="26"/>
      <c r="J126" s="25"/>
      <c r="K126" s="25"/>
      <c r="L126" s="25"/>
      <c r="M126" s="21"/>
      <c r="N126" s="21"/>
      <c r="O126" s="21"/>
      <c r="P126" s="54"/>
    </row>
    <row r="127" spans="1:16" s="27" customFormat="1" ht="25.5">
      <c r="A127" s="21">
        <v>116</v>
      </c>
      <c r="B127" s="22" t="s">
        <v>150</v>
      </c>
      <c r="C127" s="23">
        <v>10001040</v>
      </c>
      <c r="D127" s="24" t="s">
        <v>35</v>
      </c>
      <c r="E127" s="48">
        <v>3</v>
      </c>
      <c r="F127" s="25">
        <v>24288.98</v>
      </c>
      <c r="G127" s="25">
        <f t="shared" si="1"/>
        <v>72866.94</v>
      </c>
      <c r="H127" s="26"/>
      <c r="I127" s="26"/>
      <c r="J127" s="25"/>
      <c r="K127" s="25"/>
      <c r="L127" s="25"/>
      <c r="M127" s="21"/>
      <c r="N127" s="21"/>
      <c r="O127" s="21"/>
      <c r="P127" s="54"/>
    </row>
    <row r="128" spans="1:16" s="27" customFormat="1" ht="25.5">
      <c r="A128" s="21">
        <v>117</v>
      </c>
      <c r="B128" s="22" t="s">
        <v>151</v>
      </c>
      <c r="C128" s="23">
        <v>10001044</v>
      </c>
      <c r="D128" s="24" t="s">
        <v>35</v>
      </c>
      <c r="E128" s="48">
        <v>552</v>
      </c>
      <c r="F128" s="25">
        <v>107.45</v>
      </c>
      <c r="G128" s="25">
        <f t="shared" si="1"/>
        <v>59312.4</v>
      </c>
      <c r="H128" s="26"/>
      <c r="I128" s="26"/>
      <c r="J128" s="25"/>
      <c r="K128" s="25"/>
      <c r="L128" s="25"/>
      <c r="M128" s="21"/>
      <c r="N128" s="21"/>
      <c r="O128" s="21"/>
      <c r="P128" s="54"/>
    </row>
    <row r="129" spans="1:16" s="27" customFormat="1" ht="25.5">
      <c r="A129" s="21">
        <v>118</v>
      </c>
      <c r="B129" s="22" t="s">
        <v>152</v>
      </c>
      <c r="C129" s="23">
        <v>10018881</v>
      </c>
      <c r="D129" s="24" t="s">
        <v>35</v>
      </c>
      <c r="E129" s="48">
        <v>18</v>
      </c>
      <c r="F129" s="25">
        <v>111.08</v>
      </c>
      <c r="G129" s="25">
        <f t="shared" si="1"/>
        <v>1999.44</v>
      </c>
      <c r="H129" s="26"/>
      <c r="I129" s="26"/>
      <c r="J129" s="25"/>
      <c r="K129" s="25"/>
      <c r="L129" s="25"/>
      <c r="M129" s="21"/>
      <c r="N129" s="21"/>
      <c r="O129" s="21"/>
      <c r="P129" s="54"/>
    </row>
    <row r="130" spans="1:16" s="27" customFormat="1" ht="25.5">
      <c r="A130" s="21">
        <v>119</v>
      </c>
      <c r="B130" s="22" t="s">
        <v>153</v>
      </c>
      <c r="C130" s="23">
        <v>10018738</v>
      </c>
      <c r="D130" s="24" t="s">
        <v>35</v>
      </c>
      <c r="E130" s="48">
        <v>25</v>
      </c>
      <c r="F130" s="25">
        <v>115.27</v>
      </c>
      <c r="G130" s="25">
        <f t="shared" si="1"/>
        <v>2881.75</v>
      </c>
      <c r="H130" s="26"/>
      <c r="I130" s="26"/>
      <c r="J130" s="25"/>
      <c r="K130" s="25"/>
      <c r="L130" s="25"/>
      <c r="M130" s="21"/>
      <c r="N130" s="21"/>
      <c r="O130" s="21"/>
      <c r="P130" s="54"/>
    </row>
    <row r="131" spans="1:16" s="27" customFormat="1" ht="25.5">
      <c r="A131" s="21">
        <v>120</v>
      </c>
      <c r="B131" s="22" t="s">
        <v>154</v>
      </c>
      <c r="C131" s="23">
        <v>10018491</v>
      </c>
      <c r="D131" s="24" t="s">
        <v>35</v>
      </c>
      <c r="E131" s="48">
        <v>1108</v>
      </c>
      <c r="F131" s="25">
        <v>115.27</v>
      </c>
      <c r="G131" s="25">
        <f t="shared" si="1"/>
        <v>127719.15999999999</v>
      </c>
      <c r="H131" s="26"/>
      <c r="I131" s="26"/>
      <c r="J131" s="25"/>
      <c r="K131" s="25"/>
      <c r="L131" s="25"/>
      <c r="M131" s="21"/>
      <c r="N131" s="21"/>
      <c r="O131" s="21"/>
      <c r="P131" s="54"/>
    </row>
    <row r="132" spans="1:16" s="27" customFormat="1" ht="25.5">
      <c r="A132" s="21">
        <v>121</v>
      </c>
      <c r="B132" s="22" t="s">
        <v>155</v>
      </c>
      <c r="C132" s="23">
        <v>10039637</v>
      </c>
      <c r="D132" s="24" t="s">
        <v>35</v>
      </c>
      <c r="E132" s="48">
        <v>378</v>
      </c>
      <c r="F132" s="25">
        <v>155.93</v>
      </c>
      <c r="G132" s="25">
        <f t="shared" si="1"/>
        <v>58941.54</v>
      </c>
      <c r="H132" s="26"/>
      <c r="I132" s="26"/>
      <c r="J132" s="25"/>
      <c r="K132" s="25"/>
      <c r="L132" s="25"/>
      <c r="M132" s="21"/>
      <c r="N132" s="21"/>
      <c r="O132" s="21"/>
      <c r="P132" s="54"/>
    </row>
    <row r="133" spans="1:16" s="27" customFormat="1" ht="25.5">
      <c r="A133" s="21">
        <v>122</v>
      </c>
      <c r="B133" s="22" t="s">
        <v>156</v>
      </c>
      <c r="C133" s="23">
        <v>10097311</v>
      </c>
      <c r="D133" s="24" t="s">
        <v>35</v>
      </c>
      <c r="E133" s="48">
        <v>10</v>
      </c>
      <c r="F133" s="25">
        <v>296.75</v>
      </c>
      <c r="G133" s="25">
        <f t="shared" si="1"/>
        <v>2967.5</v>
      </c>
      <c r="H133" s="26"/>
      <c r="I133" s="26"/>
      <c r="J133" s="25"/>
      <c r="K133" s="25"/>
      <c r="L133" s="25"/>
      <c r="M133" s="21"/>
      <c r="N133" s="21"/>
      <c r="O133" s="21"/>
      <c r="P133" s="54"/>
    </row>
    <row r="134" spans="1:16" s="27" customFormat="1" ht="25.5">
      <c r="A134" s="21">
        <v>123</v>
      </c>
      <c r="B134" s="22" t="s">
        <v>157</v>
      </c>
      <c r="C134" s="23">
        <v>10107587</v>
      </c>
      <c r="D134" s="24" t="s">
        <v>35</v>
      </c>
      <c r="E134" s="48">
        <v>52</v>
      </c>
      <c r="F134" s="25">
        <v>185.54</v>
      </c>
      <c r="G134" s="25">
        <f t="shared" si="1"/>
        <v>9648.08</v>
      </c>
      <c r="H134" s="26"/>
      <c r="I134" s="26"/>
      <c r="J134" s="25"/>
      <c r="K134" s="25"/>
      <c r="L134" s="25"/>
      <c r="M134" s="21"/>
      <c r="N134" s="21"/>
      <c r="O134" s="21"/>
      <c r="P134" s="54"/>
    </row>
    <row r="135" spans="1:16" s="27" customFormat="1" ht="25.5">
      <c r="A135" s="21">
        <v>124</v>
      </c>
      <c r="B135" s="22" t="s">
        <v>158</v>
      </c>
      <c r="C135" s="23">
        <v>10098299</v>
      </c>
      <c r="D135" s="24" t="s">
        <v>35</v>
      </c>
      <c r="E135" s="48">
        <v>725</v>
      </c>
      <c r="F135" s="25">
        <v>158.77000000000001</v>
      </c>
      <c r="G135" s="25">
        <f t="shared" si="1"/>
        <v>115108.25000000001</v>
      </c>
      <c r="H135" s="26"/>
      <c r="I135" s="26"/>
      <c r="J135" s="25"/>
      <c r="K135" s="25"/>
      <c r="L135" s="25"/>
      <c r="M135" s="21"/>
      <c r="N135" s="21"/>
      <c r="O135" s="21"/>
      <c r="P135" s="54"/>
    </row>
    <row r="136" spans="1:16" s="27" customFormat="1" ht="25.5">
      <c r="A136" s="21">
        <v>125</v>
      </c>
      <c r="B136" s="22" t="s">
        <v>159</v>
      </c>
      <c r="C136" s="23">
        <v>10007033</v>
      </c>
      <c r="D136" s="24" t="s">
        <v>35</v>
      </c>
      <c r="E136" s="48">
        <v>30</v>
      </c>
      <c r="F136" s="25">
        <v>152.84</v>
      </c>
      <c r="G136" s="25">
        <f t="shared" si="1"/>
        <v>4585.2</v>
      </c>
      <c r="H136" s="26"/>
      <c r="I136" s="26"/>
      <c r="J136" s="25"/>
      <c r="K136" s="25"/>
      <c r="L136" s="25"/>
      <c r="M136" s="21"/>
      <c r="N136" s="21"/>
      <c r="O136" s="21"/>
      <c r="P136" s="54"/>
    </row>
    <row r="137" spans="1:16" s="27" customFormat="1" ht="25.5">
      <c r="A137" s="21">
        <v>126</v>
      </c>
      <c r="B137" s="22" t="s">
        <v>160</v>
      </c>
      <c r="C137" s="23">
        <v>10013282</v>
      </c>
      <c r="D137" s="24" t="s">
        <v>35</v>
      </c>
      <c r="E137" s="48">
        <v>132</v>
      </c>
      <c r="F137" s="25">
        <v>152.84</v>
      </c>
      <c r="G137" s="25">
        <f t="shared" si="1"/>
        <v>20174.88</v>
      </c>
      <c r="H137" s="26"/>
      <c r="I137" s="26"/>
      <c r="J137" s="25"/>
      <c r="K137" s="25"/>
      <c r="L137" s="25"/>
      <c r="M137" s="21"/>
      <c r="N137" s="21"/>
      <c r="O137" s="21"/>
      <c r="P137" s="54"/>
    </row>
    <row r="138" spans="1:16" s="27" customFormat="1" ht="25.5">
      <c r="A138" s="21">
        <v>127</v>
      </c>
      <c r="B138" s="22" t="s">
        <v>161</v>
      </c>
      <c r="C138" s="23">
        <v>10001048</v>
      </c>
      <c r="D138" s="24" t="s">
        <v>35</v>
      </c>
      <c r="E138" s="48">
        <v>790</v>
      </c>
      <c r="F138" s="25">
        <v>171.24</v>
      </c>
      <c r="G138" s="25">
        <f t="shared" si="1"/>
        <v>135279.6</v>
      </c>
      <c r="H138" s="26"/>
      <c r="I138" s="26"/>
      <c r="J138" s="25"/>
      <c r="K138" s="25"/>
      <c r="L138" s="25"/>
      <c r="M138" s="21"/>
      <c r="N138" s="21"/>
      <c r="O138" s="21"/>
      <c r="P138" s="54"/>
    </row>
    <row r="139" spans="1:16" s="27" customFormat="1" ht="25.5">
      <c r="A139" s="21">
        <v>128</v>
      </c>
      <c r="B139" s="22" t="s">
        <v>162</v>
      </c>
      <c r="C139" s="23">
        <v>10010723</v>
      </c>
      <c r="D139" s="24" t="s">
        <v>35</v>
      </c>
      <c r="E139" s="48">
        <v>10</v>
      </c>
      <c r="F139" s="25">
        <v>463.26</v>
      </c>
      <c r="G139" s="25">
        <f t="shared" si="1"/>
        <v>4632.6000000000004</v>
      </c>
      <c r="H139" s="26"/>
      <c r="I139" s="26"/>
      <c r="J139" s="25"/>
      <c r="K139" s="25"/>
      <c r="L139" s="25"/>
      <c r="M139" s="21"/>
      <c r="N139" s="21"/>
      <c r="O139" s="21"/>
      <c r="P139" s="54"/>
    </row>
    <row r="140" spans="1:16" s="27" customFormat="1" ht="25.5">
      <c r="A140" s="21">
        <v>129</v>
      </c>
      <c r="B140" s="22" t="s">
        <v>163</v>
      </c>
      <c r="C140" s="23">
        <v>10022902</v>
      </c>
      <c r="D140" s="24" t="s">
        <v>35</v>
      </c>
      <c r="E140" s="48">
        <v>2339</v>
      </c>
      <c r="F140" s="25">
        <v>196.06</v>
      </c>
      <c r="G140" s="25">
        <f t="shared" si="1"/>
        <v>458584.34</v>
      </c>
      <c r="H140" s="26"/>
      <c r="I140" s="26"/>
      <c r="J140" s="25"/>
      <c r="K140" s="25"/>
      <c r="L140" s="25"/>
      <c r="M140" s="21"/>
      <c r="N140" s="21"/>
      <c r="O140" s="21"/>
      <c r="P140" s="54"/>
    </row>
    <row r="141" spans="1:16" s="27" customFormat="1" ht="25.5">
      <c r="A141" s="21">
        <v>130</v>
      </c>
      <c r="B141" s="22" t="s">
        <v>164</v>
      </c>
      <c r="C141" s="23">
        <v>10036220</v>
      </c>
      <c r="D141" s="24" t="s">
        <v>35</v>
      </c>
      <c r="E141" s="48">
        <v>8</v>
      </c>
      <c r="F141" s="25">
        <v>351.12</v>
      </c>
      <c r="G141" s="25">
        <f t="shared" ref="G141:G204" si="2">F141*E141</f>
        <v>2808.96</v>
      </c>
      <c r="H141" s="26"/>
      <c r="I141" s="26"/>
      <c r="J141" s="25"/>
      <c r="K141" s="25"/>
      <c r="L141" s="25"/>
      <c r="M141" s="21"/>
      <c r="N141" s="21"/>
      <c r="O141" s="21"/>
      <c r="P141" s="54"/>
    </row>
    <row r="142" spans="1:16" s="27" customFormat="1" ht="25.5">
      <c r="A142" s="21">
        <v>131</v>
      </c>
      <c r="B142" s="22" t="s">
        <v>165</v>
      </c>
      <c r="C142" s="23">
        <v>10036240</v>
      </c>
      <c r="D142" s="24" t="s">
        <v>35</v>
      </c>
      <c r="E142" s="48">
        <v>302</v>
      </c>
      <c r="F142" s="25">
        <v>256.94</v>
      </c>
      <c r="G142" s="25">
        <f t="shared" si="2"/>
        <v>77595.88</v>
      </c>
      <c r="H142" s="26"/>
      <c r="I142" s="26"/>
      <c r="J142" s="25"/>
      <c r="K142" s="25"/>
      <c r="L142" s="25"/>
      <c r="M142" s="21"/>
      <c r="N142" s="21"/>
      <c r="O142" s="21"/>
      <c r="P142" s="54"/>
    </row>
    <row r="143" spans="1:16" s="27" customFormat="1" ht="25.5">
      <c r="A143" s="21">
        <v>132</v>
      </c>
      <c r="B143" s="22" t="s">
        <v>166</v>
      </c>
      <c r="C143" s="23">
        <v>102009647</v>
      </c>
      <c r="D143" s="24" t="s">
        <v>35</v>
      </c>
      <c r="E143" s="48">
        <v>10</v>
      </c>
      <c r="F143" s="25">
        <v>373.24</v>
      </c>
      <c r="G143" s="25">
        <f t="shared" si="2"/>
        <v>3732.4</v>
      </c>
      <c r="H143" s="26"/>
      <c r="I143" s="26"/>
      <c r="J143" s="25"/>
      <c r="K143" s="25"/>
      <c r="L143" s="25"/>
      <c r="M143" s="21"/>
      <c r="N143" s="21"/>
      <c r="O143" s="21"/>
      <c r="P143" s="54"/>
    </row>
    <row r="144" spans="1:16" s="27" customFormat="1" ht="25.5">
      <c r="A144" s="21">
        <v>133</v>
      </c>
      <c r="B144" s="22" t="s">
        <v>167</v>
      </c>
      <c r="C144" s="23">
        <v>10149788</v>
      </c>
      <c r="D144" s="24" t="s">
        <v>35</v>
      </c>
      <c r="E144" s="48">
        <v>5</v>
      </c>
      <c r="F144" s="25">
        <v>26.669299999999996</v>
      </c>
      <c r="G144" s="25">
        <f t="shared" si="2"/>
        <v>133.34649999999999</v>
      </c>
      <c r="H144" s="26"/>
      <c r="I144" s="26"/>
      <c r="J144" s="25"/>
      <c r="K144" s="25"/>
      <c r="L144" s="25"/>
      <c r="M144" s="21"/>
      <c r="N144" s="21"/>
      <c r="O144" s="21"/>
      <c r="P144" s="54"/>
    </row>
    <row r="145" spans="1:16" s="27" customFormat="1" ht="25.5">
      <c r="A145" s="21">
        <v>134</v>
      </c>
      <c r="B145" s="22" t="s">
        <v>168</v>
      </c>
      <c r="C145" s="23">
        <v>10007617</v>
      </c>
      <c r="D145" s="24" t="s">
        <v>35</v>
      </c>
      <c r="E145" s="48">
        <v>45</v>
      </c>
      <c r="F145" s="25">
        <v>38.029249999999998</v>
      </c>
      <c r="G145" s="25">
        <f t="shared" si="2"/>
        <v>1711.3162499999999</v>
      </c>
      <c r="H145" s="26"/>
      <c r="I145" s="26"/>
      <c r="J145" s="25"/>
      <c r="K145" s="25"/>
      <c r="L145" s="25"/>
      <c r="M145" s="21"/>
      <c r="N145" s="21"/>
      <c r="O145" s="21"/>
      <c r="P145" s="54"/>
    </row>
    <row r="146" spans="1:16" s="27" customFormat="1" ht="25.5">
      <c r="A146" s="21">
        <v>135</v>
      </c>
      <c r="B146" s="22" t="s">
        <v>169</v>
      </c>
      <c r="C146" s="23">
        <v>102002815</v>
      </c>
      <c r="D146" s="24" t="s">
        <v>35</v>
      </c>
      <c r="E146" s="48">
        <v>2</v>
      </c>
      <c r="F146" s="25">
        <v>78140.08</v>
      </c>
      <c r="G146" s="25">
        <f t="shared" si="2"/>
        <v>156280.16</v>
      </c>
      <c r="H146" s="26"/>
      <c r="I146" s="26"/>
      <c r="J146" s="25"/>
      <c r="K146" s="25"/>
      <c r="L146" s="25"/>
      <c r="M146" s="21"/>
      <c r="N146" s="21"/>
      <c r="O146" s="21"/>
      <c r="P146" s="54"/>
    </row>
    <row r="147" spans="1:16" s="27" customFormat="1" ht="25.5">
      <c r="A147" s="21">
        <v>136</v>
      </c>
      <c r="B147" s="22" t="s">
        <v>170</v>
      </c>
      <c r="C147" s="23">
        <v>102009936</v>
      </c>
      <c r="D147" s="24" t="s">
        <v>35</v>
      </c>
      <c r="E147" s="48">
        <v>2</v>
      </c>
      <c r="F147" s="25">
        <v>142565.76999999999</v>
      </c>
      <c r="G147" s="25">
        <f t="shared" si="2"/>
        <v>285131.53999999998</v>
      </c>
      <c r="H147" s="26"/>
      <c r="I147" s="26"/>
      <c r="J147" s="25"/>
      <c r="K147" s="25"/>
      <c r="L147" s="25"/>
      <c r="M147" s="21"/>
      <c r="N147" s="21"/>
      <c r="O147" s="21"/>
      <c r="P147" s="54"/>
    </row>
    <row r="148" spans="1:16" s="27" customFormat="1" ht="25.5">
      <c r="A148" s="21">
        <v>137</v>
      </c>
      <c r="B148" s="22" t="s">
        <v>171</v>
      </c>
      <c r="C148" s="23">
        <v>102004815</v>
      </c>
      <c r="D148" s="24" t="s">
        <v>35</v>
      </c>
      <c r="E148" s="48">
        <v>2</v>
      </c>
      <c r="F148" s="25">
        <v>34312.39</v>
      </c>
      <c r="G148" s="25">
        <f t="shared" si="2"/>
        <v>68624.78</v>
      </c>
      <c r="H148" s="26"/>
      <c r="I148" s="26"/>
      <c r="J148" s="25"/>
      <c r="K148" s="25"/>
      <c r="L148" s="25"/>
      <c r="M148" s="21"/>
      <c r="N148" s="21"/>
      <c r="O148" s="21"/>
      <c r="P148" s="54"/>
    </row>
    <row r="149" spans="1:16" s="27" customFormat="1" ht="25.5">
      <c r="A149" s="21">
        <v>138</v>
      </c>
      <c r="B149" s="22" t="s">
        <v>172</v>
      </c>
      <c r="C149" s="23">
        <v>10018481</v>
      </c>
      <c r="D149" s="24" t="s">
        <v>35</v>
      </c>
      <c r="E149" s="48">
        <v>1125</v>
      </c>
      <c r="F149" s="25">
        <v>118.01</v>
      </c>
      <c r="G149" s="25">
        <f t="shared" si="2"/>
        <v>132761.25</v>
      </c>
      <c r="H149" s="26"/>
      <c r="I149" s="26"/>
      <c r="J149" s="25"/>
      <c r="K149" s="25"/>
      <c r="L149" s="25"/>
      <c r="M149" s="21"/>
      <c r="N149" s="21"/>
      <c r="O149" s="21"/>
      <c r="P149" s="54"/>
    </row>
    <row r="150" spans="1:16" s="27" customFormat="1" ht="25.5">
      <c r="A150" s="21">
        <v>139</v>
      </c>
      <c r="B150" s="22" t="s">
        <v>173</v>
      </c>
      <c r="C150" s="23">
        <v>10007435</v>
      </c>
      <c r="D150" s="24" t="s">
        <v>35</v>
      </c>
      <c r="E150" s="48">
        <v>9</v>
      </c>
      <c r="F150" s="25">
        <v>193.61</v>
      </c>
      <c r="G150" s="25">
        <f t="shared" si="2"/>
        <v>1742.4900000000002</v>
      </c>
      <c r="H150" s="26"/>
      <c r="I150" s="26"/>
      <c r="J150" s="25"/>
      <c r="K150" s="25"/>
      <c r="L150" s="25"/>
      <c r="M150" s="21"/>
      <c r="N150" s="21"/>
      <c r="O150" s="21"/>
      <c r="P150" s="54"/>
    </row>
    <row r="151" spans="1:16" s="27" customFormat="1" ht="25.5">
      <c r="A151" s="21">
        <v>140</v>
      </c>
      <c r="B151" s="22" t="s">
        <v>174</v>
      </c>
      <c r="C151" s="23">
        <v>10018483</v>
      </c>
      <c r="D151" s="24" t="s">
        <v>35</v>
      </c>
      <c r="E151" s="48">
        <v>525</v>
      </c>
      <c r="F151" s="25">
        <v>114.49</v>
      </c>
      <c r="G151" s="25">
        <f t="shared" si="2"/>
        <v>60107.25</v>
      </c>
      <c r="H151" s="26"/>
      <c r="I151" s="26"/>
      <c r="J151" s="25"/>
      <c r="K151" s="25"/>
      <c r="L151" s="25"/>
      <c r="M151" s="21"/>
      <c r="N151" s="21"/>
      <c r="O151" s="21"/>
      <c r="P151" s="54"/>
    </row>
    <row r="152" spans="1:16" s="27" customFormat="1" ht="25.5">
      <c r="A152" s="21">
        <v>141</v>
      </c>
      <c r="B152" s="22" t="s">
        <v>175</v>
      </c>
      <c r="C152" s="23">
        <v>10018484</v>
      </c>
      <c r="D152" s="24" t="s">
        <v>35</v>
      </c>
      <c r="E152" s="48">
        <v>1189</v>
      </c>
      <c r="F152" s="25">
        <v>85.43</v>
      </c>
      <c r="G152" s="25">
        <f t="shared" si="2"/>
        <v>101576.27</v>
      </c>
      <c r="H152" s="26"/>
      <c r="I152" s="26"/>
      <c r="J152" s="25"/>
      <c r="K152" s="25"/>
      <c r="L152" s="25"/>
      <c r="M152" s="21"/>
      <c r="N152" s="21"/>
      <c r="O152" s="21"/>
      <c r="P152" s="54"/>
    </row>
    <row r="153" spans="1:16" s="27" customFormat="1" ht="25.5">
      <c r="A153" s="21">
        <v>142</v>
      </c>
      <c r="B153" s="22" t="s">
        <v>176</v>
      </c>
      <c r="C153" s="23">
        <v>10001257</v>
      </c>
      <c r="D153" s="24" t="s">
        <v>35</v>
      </c>
      <c r="E153" s="48">
        <v>68</v>
      </c>
      <c r="F153" s="25">
        <v>193.61</v>
      </c>
      <c r="G153" s="25">
        <f t="shared" si="2"/>
        <v>13165.480000000001</v>
      </c>
      <c r="H153" s="26"/>
      <c r="I153" s="26"/>
      <c r="J153" s="25"/>
      <c r="K153" s="25"/>
      <c r="L153" s="25"/>
      <c r="M153" s="21"/>
      <c r="N153" s="21"/>
      <c r="O153" s="21"/>
      <c r="P153" s="54"/>
    </row>
    <row r="154" spans="1:16" s="27" customFormat="1" ht="25.5">
      <c r="A154" s="21">
        <v>143</v>
      </c>
      <c r="B154" s="22" t="s">
        <v>177</v>
      </c>
      <c r="C154" s="23">
        <v>10107225</v>
      </c>
      <c r="D154" s="24" t="s">
        <v>35</v>
      </c>
      <c r="E154" s="48">
        <v>228</v>
      </c>
      <c r="F154" s="25">
        <v>294.02</v>
      </c>
      <c r="G154" s="25">
        <f t="shared" si="2"/>
        <v>67036.56</v>
      </c>
      <c r="H154" s="26"/>
      <c r="I154" s="26"/>
      <c r="J154" s="25"/>
      <c r="K154" s="25"/>
      <c r="L154" s="25"/>
      <c r="M154" s="21"/>
      <c r="N154" s="21"/>
      <c r="O154" s="21"/>
      <c r="P154" s="54"/>
    </row>
    <row r="155" spans="1:16" s="27" customFormat="1" ht="25.5">
      <c r="A155" s="21">
        <v>144</v>
      </c>
      <c r="B155" s="22" t="s">
        <v>178</v>
      </c>
      <c r="C155" s="23">
        <v>10107271</v>
      </c>
      <c r="D155" s="24" t="s">
        <v>35</v>
      </c>
      <c r="E155" s="48">
        <v>678</v>
      </c>
      <c r="F155" s="25">
        <v>212.82</v>
      </c>
      <c r="G155" s="25">
        <f t="shared" si="2"/>
        <v>144291.96</v>
      </c>
      <c r="H155" s="26"/>
      <c r="I155" s="26"/>
      <c r="J155" s="25"/>
      <c r="K155" s="25"/>
      <c r="L155" s="25"/>
      <c r="M155" s="21"/>
      <c r="N155" s="21"/>
      <c r="O155" s="21"/>
      <c r="P155" s="54"/>
    </row>
    <row r="156" spans="1:16" s="27" customFormat="1" ht="25.5">
      <c r="A156" s="21">
        <v>145</v>
      </c>
      <c r="B156" s="22" t="s">
        <v>179</v>
      </c>
      <c r="C156" s="23">
        <v>10131444</v>
      </c>
      <c r="D156" s="24" t="s">
        <v>35</v>
      </c>
      <c r="E156" s="48">
        <v>25</v>
      </c>
      <c r="F156" s="25">
        <v>212.82</v>
      </c>
      <c r="G156" s="25">
        <f t="shared" si="2"/>
        <v>5320.5</v>
      </c>
      <c r="H156" s="26"/>
      <c r="I156" s="26"/>
      <c r="J156" s="25"/>
      <c r="K156" s="25"/>
      <c r="L156" s="25"/>
      <c r="M156" s="21"/>
      <c r="N156" s="21"/>
      <c r="O156" s="21"/>
      <c r="P156" s="54"/>
    </row>
    <row r="157" spans="1:16" s="27" customFormat="1" ht="25.5">
      <c r="A157" s="21">
        <v>146</v>
      </c>
      <c r="B157" s="22" t="s">
        <v>180</v>
      </c>
      <c r="C157" s="23">
        <v>10018489</v>
      </c>
      <c r="D157" s="24" t="s">
        <v>35</v>
      </c>
      <c r="E157" s="48">
        <v>50</v>
      </c>
      <c r="F157" s="25">
        <v>211.4</v>
      </c>
      <c r="G157" s="25">
        <f t="shared" si="2"/>
        <v>10570</v>
      </c>
      <c r="H157" s="26"/>
      <c r="I157" s="26"/>
      <c r="J157" s="25"/>
      <c r="K157" s="25"/>
      <c r="L157" s="25"/>
      <c r="M157" s="21"/>
      <c r="N157" s="21"/>
      <c r="O157" s="21"/>
      <c r="P157" s="54"/>
    </row>
    <row r="158" spans="1:16" s="27" customFormat="1" ht="25.5">
      <c r="A158" s="21">
        <v>147</v>
      </c>
      <c r="B158" s="22" t="s">
        <v>181</v>
      </c>
      <c r="C158" s="23">
        <v>10018492</v>
      </c>
      <c r="D158" s="24" t="s">
        <v>35</v>
      </c>
      <c r="E158" s="48">
        <v>231</v>
      </c>
      <c r="F158" s="25">
        <v>355.52</v>
      </c>
      <c r="G158" s="25">
        <f t="shared" si="2"/>
        <v>82125.119999999995</v>
      </c>
      <c r="H158" s="26"/>
      <c r="I158" s="26"/>
      <c r="J158" s="25"/>
      <c r="K158" s="25"/>
      <c r="L158" s="25"/>
      <c r="M158" s="21"/>
      <c r="N158" s="21"/>
      <c r="O158" s="21"/>
      <c r="P158" s="54"/>
    </row>
    <row r="159" spans="1:16" s="27" customFormat="1" ht="25.5">
      <c r="A159" s="21">
        <v>148</v>
      </c>
      <c r="B159" s="22" t="s">
        <v>182</v>
      </c>
      <c r="C159" s="23">
        <v>10018485</v>
      </c>
      <c r="D159" s="24" t="s">
        <v>35</v>
      </c>
      <c r="E159" s="48">
        <v>516</v>
      </c>
      <c r="F159" s="25">
        <v>184.42</v>
      </c>
      <c r="G159" s="25">
        <f t="shared" si="2"/>
        <v>95160.719999999987</v>
      </c>
      <c r="H159" s="26"/>
      <c r="I159" s="26"/>
      <c r="J159" s="25"/>
      <c r="K159" s="25"/>
      <c r="L159" s="25"/>
      <c r="M159" s="21"/>
      <c r="N159" s="21"/>
      <c r="O159" s="21"/>
      <c r="P159" s="54"/>
    </row>
    <row r="160" spans="1:16" s="27" customFormat="1" ht="25.5">
      <c r="A160" s="21">
        <v>149</v>
      </c>
      <c r="B160" s="22" t="s">
        <v>183</v>
      </c>
      <c r="C160" s="23">
        <v>10018490</v>
      </c>
      <c r="D160" s="24" t="s">
        <v>35</v>
      </c>
      <c r="E160" s="48">
        <v>63</v>
      </c>
      <c r="F160" s="25">
        <v>379.86</v>
      </c>
      <c r="G160" s="25">
        <f t="shared" si="2"/>
        <v>23931.18</v>
      </c>
      <c r="H160" s="26"/>
      <c r="I160" s="26"/>
      <c r="J160" s="25"/>
      <c r="K160" s="25"/>
      <c r="L160" s="25"/>
      <c r="M160" s="21"/>
      <c r="N160" s="21"/>
      <c r="O160" s="21"/>
      <c r="P160" s="54"/>
    </row>
    <row r="161" spans="1:16" s="27" customFormat="1" ht="25.5">
      <c r="A161" s="21">
        <v>150</v>
      </c>
      <c r="B161" s="22" t="s">
        <v>184</v>
      </c>
      <c r="C161" s="23">
        <v>10148756</v>
      </c>
      <c r="D161" s="24" t="s">
        <v>35</v>
      </c>
      <c r="E161" s="48">
        <v>137</v>
      </c>
      <c r="F161" s="25">
        <v>495.82</v>
      </c>
      <c r="G161" s="25">
        <f t="shared" si="2"/>
        <v>67927.34</v>
      </c>
      <c r="H161" s="26"/>
      <c r="I161" s="26"/>
      <c r="J161" s="25"/>
      <c r="K161" s="25"/>
      <c r="L161" s="25"/>
      <c r="M161" s="21"/>
      <c r="N161" s="21"/>
      <c r="O161" s="21"/>
      <c r="P161" s="54"/>
    </row>
    <row r="162" spans="1:16" s="27" customFormat="1" ht="25.5">
      <c r="A162" s="21">
        <v>151</v>
      </c>
      <c r="B162" s="22" t="s">
        <v>185</v>
      </c>
      <c r="C162" s="23">
        <v>10120803</v>
      </c>
      <c r="D162" s="24" t="s">
        <v>35</v>
      </c>
      <c r="E162" s="48">
        <v>10</v>
      </c>
      <c r="F162" s="25">
        <v>19.80125</v>
      </c>
      <c r="G162" s="25">
        <f t="shared" si="2"/>
        <v>198.01249999999999</v>
      </c>
      <c r="H162" s="26"/>
      <c r="I162" s="26"/>
      <c r="J162" s="25"/>
      <c r="K162" s="25"/>
      <c r="L162" s="25"/>
      <c r="M162" s="21"/>
      <c r="N162" s="21"/>
      <c r="O162" s="21"/>
      <c r="P162" s="54"/>
    </row>
    <row r="163" spans="1:16" s="27" customFormat="1" ht="25.5">
      <c r="A163" s="21">
        <v>152</v>
      </c>
      <c r="B163" s="22" t="s">
        <v>186</v>
      </c>
      <c r="C163" s="23">
        <v>10018493</v>
      </c>
      <c r="D163" s="24" t="s">
        <v>35</v>
      </c>
      <c r="E163" s="48">
        <v>867</v>
      </c>
      <c r="F163" s="25">
        <v>282.57</v>
      </c>
      <c r="G163" s="25">
        <f t="shared" si="2"/>
        <v>244988.19</v>
      </c>
      <c r="H163" s="26"/>
      <c r="I163" s="26"/>
      <c r="J163" s="25"/>
      <c r="K163" s="25"/>
      <c r="L163" s="25"/>
      <c r="M163" s="21"/>
      <c r="N163" s="21"/>
      <c r="O163" s="21"/>
      <c r="P163" s="54"/>
    </row>
    <row r="164" spans="1:16" s="27" customFormat="1" ht="25.5">
      <c r="A164" s="21">
        <v>153</v>
      </c>
      <c r="B164" s="22" t="s">
        <v>187</v>
      </c>
      <c r="C164" s="23">
        <v>10001269</v>
      </c>
      <c r="D164" s="24" t="s">
        <v>35</v>
      </c>
      <c r="E164" s="48">
        <v>54</v>
      </c>
      <c r="F164" s="25">
        <v>384.95800000000003</v>
      </c>
      <c r="G164" s="25">
        <f t="shared" si="2"/>
        <v>20787.732</v>
      </c>
      <c r="H164" s="26"/>
      <c r="I164" s="26"/>
      <c r="J164" s="25"/>
      <c r="K164" s="25"/>
      <c r="L164" s="25"/>
      <c r="M164" s="21"/>
      <c r="N164" s="21"/>
      <c r="O164" s="21"/>
      <c r="P164" s="54"/>
    </row>
    <row r="165" spans="1:16" s="27" customFormat="1" ht="25.5">
      <c r="A165" s="21">
        <v>154</v>
      </c>
      <c r="B165" s="22" t="s">
        <v>188</v>
      </c>
      <c r="C165" s="23">
        <v>10018494</v>
      </c>
      <c r="D165" s="24" t="s">
        <v>35</v>
      </c>
      <c r="E165" s="48">
        <v>431</v>
      </c>
      <c r="F165" s="25">
        <v>344.18</v>
      </c>
      <c r="G165" s="25">
        <f t="shared" si="2"/>
        <v>148341.58000000002</v>
      </c>
      <c r="H165" s="26"/>
      <c r="I165" s="26"/>
      <c r="J165" s="25"/>
      <c r="K165" s="25"/>
      <c r="L165" s="25"/>
      <c r="M165" s="21"/>
      <c r="N165" s="21"/>
      <c r="O165" s="21"/>
      <c r="P165" s="54"/>
    </row>
    <row r="166" spans="1:16" s="27" customFormat="1" ht="25.5">
      <c r="A166" s="21">
        <v>155</v>
      </c>
      <c r="B166" s="22" t="s">
        <v>189</v>
      </c>
      <c r="C166" s="23">
        <v>10018496</v>
      </c>
      <c r="D166" s="24" t="s">
        <v>35</v>
      </c>
      <c r="E166" s="48">
        <v>114</v>
      </c>
      <c r="F166" s="25">
        <v>281.43</v>
      </c>
      <c r="G166" s="25">
        <f t="shared" si="2"/>
        <v>32083.02</v>
      </c>
      <c r="H166" s="26"/>
      <c r="I166" s="26"/>
      <c r="J166" s="25"/>
      <c r="K166" s="25"/>
      <c r="L166" s="25"/>
      <c r="M166" s="21"/>
      <c r="N166" s="21"/>
      <c r="O166" s="21"/>
      <c r="P166" s="54"/>
    </row>
    <row r="167" spans="1:16" s="27" customFormat="1" ht="25.5">
      <c r="A167" s="21">
        <v>156</v>
      </c>
      <c r="B167" s="22" t="s">
        <v>190</v>
      </c>
      <c r="C167" s="23">
        <v>10018497</v>
      </c>
      <c r="D167" s="24" t="s">
        <v>35</v>
      </c>
      <c r="E167" s="48">
        <v>130</v>
      </c>
      <c r="F167" s="25">
        <v>189.71224999999998</v>
      </c>
      <c r="G167" s="25">
        <f t="shared" si="2"/>
        <v>24662.592499999999</v>
      </c>
      <c r="H167" s="26"/>
      <c r="I167" s="26"/>
      <c r="J167" s="25"/>
      <c r="K167" s="25"/>
      <c r="L167" s="25"/>
      <c r="M167" s="21"/>
      <c r="N167" s="21"/>
      <c r="O167" s="21"/>
      <c r="P167" s="54"/>
    </row>
    <row r="168" spans="1:16" s="27" customFormat="1" ht="25.5">
      <c r="A168" s="21">
        <v>157</v>
      </c>
      <c r="B168" s="22" t="s">
        <v>191</v>
      </c>
      <c r="C168" s="23">
        <v>10029092</v>
      </c>
      <c r="D168" s="24" t="s">
        <v>35</v>
      </c>
      <c r="E168" s="48">
        <v>325</v>
      </c>
      <c r="F168" s="25">
        <v>203.53514999999999</v>
      </c>
      <c r="G168" s="25">
        <f t="shared" si="2"/>
        <v>66148.923750000002</v>
      </c>
      <c r="H168" s="26"/>
      <c r="I168" s="26"/>
      <c r="J168" s="25"/>
      <c r="K168" s="25"/>
      <c r="L168" s="25"/>
      <c r="M168" s="21"/>
      <c r="N168" s="21"/>
      <c r="O168" s="21"/>
      <c r="P168" s="54"/>
    </row>
    <row r="169" spans="1:16" s="27" customFormat="1" ht="25.5">
      <c r="A169" s="21">
        <v>158</v>
      </c>
      <c r="B169" s="22" t="s">
        <v>192</v>
      </c>
      <c r="C169" s="23">
        <v>10111437</v>
      </c>
      <c r="D169" s="24" t="s">
        <v>35</v>
      </c>
      <c r="E169" s="48">
        <v>402</v>
      </c>
      <c r="F169" s="25">
        <v>703.66</v>
      </c>
      <c r="G169" s="25">
        <f t="shared" si="2"/>
        <v>282871.32</v>
      </c>
      <c r="H169" s="26"/>
      <c r="I169" s="26"/>
      <c r="J169" s="25"/>
      <c r="K169" s="25"/>
      <c r="L169" s="25"/>
      <c r="M169" s="21"/>
      <c r="N169" s="21"/>
      <c r="O169" s="21"/>
      <c r="P169" s="54"/>
    </row>
    <row r="170" spans="1:16" s="27" customFormat="1" ht="25.5">
      <c r="A170" s="21">
        <v>159</v>
      </c>
      <c r="B170" s="22" t="s">
        <v>193</v>
      </c>
      <c r="C170" s="23">
        <v>10107167</v>
      </c>
      <c r="D170" s="24" t="s">
        <v>35</v>
      </c>
      <c r="E170" s="48">
        <v>73</v>
      </c>
      <c r="F170" s="25">
        <v>731.51</v>
      </c>
      <c r="G170" s="25">
        <f t="shared" si="2"/>
        <v>53400.229999999996</v>
      </c>
      <c r="H170" s="26"/>
      <c r="I170" s="26"/>
      <c r="J170" s="25"/>
      <c r="K170" s="25"/>
      <c r="L170" s="25"/>
      <c r="M170" s="21"/>
      <c r="N170" s="21"/>
      <c r="O170" s="21"/>
      <c r="P170" s="54"/>
    </row>
    <row r="171" spans="1:16" s="27" customFormat="1" ht="25.5">
      <c r="A171" s="21">
        <v>160</v>
      </c>
      <c r="B171" s="22" t="s">
        <v>194</v>
      </c>
      <c r="C171" s="23">
        <v>10130907</v>
      </c>
      <c r="D171" s="24" t="s">
        <v>35</v>
      </c>
      <c r="E171" s="48">
        <v>23</v>
      </c>
      <c r="F171" s="25">
        <v>715.79</v>
      </c>
      <c r="G171" s="25">
        <f t="shared" si="2"/>
        <v>16463.169999999998</v>
      </c>
      <c r="H171" s="26"/>
      <c r="I171" s="26"/>
      <c r="J171" s="25"/>
      <c r="K171" s="25"/>
      <c r="L171" s="25"/>
      <c r="M171" s="21"/>
      <c r="N171" s="21"/>
      <c r="O171" s="21"/>
      <c r="P171" s="54"/>
    </row>
    <row r="172" spans="1:16" s="27" customFormat="1" ht="25.5">
      <c r="A172" s="21">
        <v>161</v>
      </c>
      <c r="B172" s="22" t="s">
        <v>195</v>
      </c>
      <c r="C172" s="23">
        <v>10006417</v>
      </c>
      <c r="D172" s="24" t="s">
        <v>35</v>
      </c>
      <c r="E172" s="48">
        <v>18</v>
      </c>
      <c r="F172" s="25">
        <v>1452.68</v>
      </c>
      <c r="G172" s="25">
        <f t="shared" si="2"/>
        <v>26148.240000000002</v>
      </c>
      <c r="H172" s="26"/>
      <c r="I172" s="26"/>
      <c r="J172" s="25"/>
      <c r="K172" s="25"/>
      <c r="L172" s="25"/>
      <c r="M172" s="21"/>
      <c r="N172" s="21"/>
      <c r="O172" s="21"/>
      <c r="P172" s="54"/>
    </row>
    <row r="173" spans="1:16" s="27" customFormat="1" ht="25.5">
      <c r="A173" s="21">
        <v>162</v>
      </c>
      <c r="B173" s="22" t="s">
        <v>196</v>
      </c>
      <c r="C173" s="23">
        <v>10111436</v>
      </c>
      <c r="D173" s="24" t="s">
        <v>35</v>
      </c>
      <c r="E173" s="48">
        <v>114</v>
      </c>
      <c r="F173" s="25">
        <v>1377.97</v>
      </c>
      <c r="G173" s="25">
        <f t="shared" si="2"/>
        <v>157088.58000000002</v>
      </c>
      <c r="H173" s="26"/>
      <c r="I173" s="26"/>
      <c r="J173" s="25"/>
      <c r="K173" s="25"/>
      <c r="L173" s="25"/>
      <c r="M173" s="21"/>
      <c r="N173" s="21"/>
      <c r="O173" s="21"/>
      <c r="P173" s="54"/>
    </row>
    <row r="174" spans="1:16" s="27" customFormat="1" ht="25.5">
      <c r="A174" s="21">
        <v>163</v>
      </c>
      <c r="B174" s="22" t="s">
        <v>197</v>
      </c>
      <c r="C174" s="23">
        <v>10006418</v>
      </c>
      <c r="D174" s="24" t="s">
        <v>35</v>
      </c>
      <c r="E174" s="48">
        <v>29</v>
      </c>
      <c r="F174" s="25">
        <v>1752.7957999999999</v>
      </c>
      <c r="G174" s="25">
        <f t="shared" si="2"/>
        <v>50831.078199999996</v>
      </c>
      <c r="H174" s="26"/>
      <c r="I174" s="26"/>
      <c r="J174" s="25"/>
      <c r="K174" s="25"/>
      <c r="L174" s="25"/>
      <c r="M174" s="21"/>
      <c r="N174" s="21"/>
      <c r="O174" s="21"/>
      <c r="P174" s="54"/>
    </row>
    <row r="175" spans="1:16" s="27" customFormat="1" ht="25.5">
      <c r="A175" s="21">
        <v>164</v>
      </c>
      <c r="B175" s="22" t="s">
        <v>198</v>
      </c>
      <c r="C175" s="23">
        <v>10018499</v>
      </c>
      <c r="D175" s="24" t="s">
        <v>35</v>
      </c>
      <c r="E175" s="48">
        <v>234</v>
      </c>
      <c r="F175" s="25">
        <v>449.21</v>
      </c>
      <c r="G175" s="25">
        <f t="shared" si="2"/>
        <v>105115.14</v>
      </c>
      <c r="H175" s="26"/>
      <c r="I175" s="26"/>
      <c r="J175" s="25"/>
      <c r="K175" s="25"/>
      <c r="L175" s="25"/>
      <c r="M175" s="21"/>
      <c r="N175" s="21"/>
      <c r="O175" s="21"/>
      <c r="P175" s="54"/>
    </row>
    <row r="176" spans="1:16" s="27" customFormat="1" ht="25.5">
      <c r="A176" s="21">
        <v>165</v>
      </c>
      <c r="B176" s="22" t="s">
        <v>199</v>
      </c>
      <c r="C176" s="23">
        <v>10018501</v>
      </c>
      <c r="D176" s="24" t="s">
        <v>35</v>
      </c>
      <c r="E176" s="48">
        <v>93</v>
      </c>
      <c r="F176" s="25">
        <v>1529.24</v>
      </c>
      <c r="G176" s="25">
        <f t="shared" si="2"/>
        <v>142219.32</v>
      </c>
      <c r="H176" s="26"/>
      <c r="I176" s="26"/>
      <c r="J176" s="25"/>
      <c r="K176" s="25"/>
      <c r="L176" s="25"/>
      <c r="M176" s="21"/>
      <c r="N176" s="21"/>
      <c r="O176" s="21"/>
      <c r="P176" s="54"/>
    </row>
    <row r="177" spans="1:16" s="27" customFormat="1" ht="25.5">
      <c r="A177" s="21">
        <v>166</v>
      </c>
      <c r="B177" s="22" t="s">
        <v>200</v>
      </c>
      <c r="C177" s="23">
        <v>10018502</v>
      </c>
      <c r="D177" s="24" t="s">
        <v>35</v>
      </c>
      <c r="E177" s="48">
        <v>538</v>
      </c>
      <c r="F177" s="25">
        <v>388.6687</v>
      </c>
      <c r="G177" s="25">
        <f t="shared" si="2"/>
        <v>209103.76060000001</v>
      </c>
      <c r="H177" s="26"/>
      <c r="I177" s="26"/>
      <c r="J177" s="25"/>
      <c r="K177" s="25"/>
      <c r="L177" s="25"/>
      <c r="M177" s="21"/>
      <c r="N177" s="21"/>
      <c r="O177" s="21"/>
      <c r="P177" s="54"/>
    </row>
    <row r="178" spans="1:16" s="27" customFormat="1" ht="25.5">
      <c r="A178" s="21">
        <v>167</v>
      </c>
      <c r="B178" s="22" t="s">
        <v>201</v>
      </c>
      <c r="C178" s="23">
        <v>10018503</v>
      </c>
      <c r="D178" s="24" t="s">
        <v>35</v>
      </c>
      <c r="E178" s="48">
        <v>60</v>
      </c>
      <c r="F178" s="25">
        <v>363.75709999999998</v>
      </c>
      <c r="G178" s="25">
        <f t="shared" si="2"/>
        <v>21825.425999999999</v>
      </c>
      <c r="H178" s="26"/>
      <c r="I178" s="26"/>
      <c r="J178" s="25"/>
      <c r="K178" s="25"/>
      <c r="L178" s="25"/>
      <c r="M178" s="21"/>
      <c r="N178" s="21"/>
      <c r="O178" s="21"/>
      <c r="P178" s="54"/>
    </row>
    <row r="179" spans="1:16" s="27" customFormat="1" ht="25.5">
      <c r="A179" s="21">
        <v>168</v>
      </c>
      <c r="B179" s="22" t="s">
        <v>202</v>
      </c>
      <c r="C179" s="23">
        <v>10138210</v>
      </c>
      <c r="D179" s="24" t="s">
        <v>35</v>
      </c>
      <c r="E179" s="48">
        <v>72</v>
      </c>
      <c r="F179" s="25">
        <v>1070.99</v>
      </c>
      <c r="G179" s="25">
        <f t="shared" si="2"/>
        <v>77111.28</v>
      </c>
      <c r="H179" s="26"/>
      <c r="I179" s="26"/>
      <c r="J179" s="25"/>
      <c r="K179" s="25"/>
      <c r="L179" s="25"/>
      <c r="M179" s="21"/>
      <c r="N179" s="21"/>
      <c r="O179" s="21"/>
      <c r="P179" s="54"/>
    </row>
    <row r="180" spans="1:16" s="27" customFormat="1" ht="25.5">
      <c r="A180" s="21">
        <v>169</v>
      </c>
      <c r="B180" s="22" t="s">
        <v>203</v>
      </c>
      <c r="C180" s="23">
        <v>10018504</v>
      </c>
      <c r="D180" s="24" t="s">
        <v>35</v>
      </c>
      <c r="E180" s="48">
        <v>10</v>
      </c>
      <c r="F180" s="25">
        <v>620.45725000000004</v>
      </c>
      <c r="G180" s="25">
        <f t="shared" si="2"/>
        <v>6204.5725000000002</v>
      </c>
      <c r="H180" s="26"/>
      <c r="I180" s="26"/>
      <c r="J180" s="25"/>
      <c r="K180" s="25"/>
      <c r="L180" s="25"/>
      <c r="M180" s="21"/>
      <c r="N180" s="21"/>
      <c r="O180" s="21"/>
      <c r="P180" s="54"/>
    </row>
    <row r="181" spans="1:16" s="27" customFormat="1" ht="25.5">
      <c r="A181" s="21">
        <v>170</v>
      </c>
      <c r="B181" s="22" t="s">
        <v>204</v>
      </c>
      <c r="C181" s="23">
        <v>10018505</v>
      </c>
      <c r="D181" s="24" t="s">
        <v>35</v>
      </c>
      <c r="E181" s="48">
        <v>7</v>
      </c>
      <c r="F181" s="25">
        <v>603.76994999999999</v>
      </c>
      <c r="G181" s="25">
        <f t="shared" si="2"/>
        <v>4226.3896500000001</v>
      </c>
      <c r="H181" s="26"/>
      <c r="I181" s="26"/>
      <c r="J181" s="25"/>
      <c r="K181" s="25"/>
      <c r="L181" s="25"/>
      <c r="M181" s="21"/>
      <c r="N181" s="21"/>
      <c r="O181" s="21"/>
      <c r="P181" s="54"/>
    </row>
    <row r="182" spans="1:16" s="27" customFormat="1" ht="25.5">
      <c r="A182" s="21">
        <v>171</v>
      </c>
      <c r="B182" s="22" t="s">
        <v>205</v>
      </c>
      <c r="C182" s="23">
        <v>10018507</v>
      </c>
      <c r="D182" s="24" t="s">
        <v>35</v>
      </c>
      <c r="E182" s="48">
        <v>25</v>
      </c>
      <c r="F182" s="25">
        <v>979.01</v>
      </c>
      <c r="G182" s="25">
        <f t="shared" si="2"/>
        <v>24475.25</v>
      </c>
      <c r="H182" s="26"/>
      <c r="I182" s="26"/>
      <c r="J182" s="25"/>
      <c r="K182" s="25"/>
      <c r="L182" s="25"/>
      <c r="M182" s="21"/>
      <c r="N182" s="21"/>
      <c r="O182" s="21"/>
      <c r="P182" s="54"/>
    </row>
    <row r="183" spans="1:16" s="27" customFormat="1" ht="25.5">
      <c r="A183" s="21">
        <v>172</v>
      </c>
      <c r="B183" s="22" t="s">
        <v>206</v>
      </c>
      <c r="C183" s="23">
        <v>10127968</v>
      </c>
      <c r="D183" s="24" t="s">
        <v>35</v>
      </c>
      <c r="E183" s="48">
        <v>2</v>
      </c>
      <c r="F183" s="25">
        <v>2307.19</v>
      </c>
      <c r="G183" s="25">
        <f t="shared" si="2"/>
        <v>4614.38</v>
      </c>
      <c r="H183" s="26"/>
      <c r="I183" s="26"/>
      <c r="J183" s="25"/>
      <c r="K183" s="25"/>
      <c r="L183" s="25"/>
      <c r="M183" s="21"/>
      <c r="N183" s="21"/>
      <c r="O183" s="21"/>
      <c r="P183" s="54"/>
    </row>
    <row r="184" spans="1:16" s="27" customFormat="1" ht="25.5">
      <c r="A184" s="21">
        <v>173</v>
      </c>
      <c r="B184" s="22" t="s">
        <v>207</v>
      </c>
      <c r="C184" s="23">
        <v>10130505</v>
      </c>
      <c r="D184" s="24" t="s">
        <v>35</v>
      </c>
      <c r="E184" s="48">
        <v>12</v>
      </c>
      <c r="F184" s="25">
        <v>2307.19</v>
      </c>
      <c r="G184" s="25">
        <f t="shared" si="2"/>
        <v>27686.28</v>
      </c>
      <c r="H184" s="26"/>
      <c r="I184" s="26"/>
      <c r="J184" s="25"/>
      <c r="K184" s="25"/>
      <c r="L184" s="25"/>
      <c r="M184" s="21"/>
      <c r="N184" s="21"/>
      <c r="O184" s="21"/>
      <c r="P184" s="54"/>
    </row>
    <row r="185" spans="1:16" s="27" customFormat="1" ht="25.5">
      <c r="A185" s="21">
        <v>174</v>
      </c>
      <c r="B185" s="22" t="s">
        <v>208</v>
      </c>
      <c r="C185" s="23">
        <v>10018508</v>
      </c>
      <c r="D185" s="24" t="s">
        <v>35</v>
      </c>
      <c r="E185" s="48">
        <v>61</v>
      </c>
      <c r="F185" s="25">
        <v>2724.29</v>
      </c>
      <c r="G185" s="25">
        <f t="shared" si="2"/>
        <v>166181.69</v>
      </c>
      <c r="H185" s="26"/>
      <c r="I185" s="26"/>
      <c r="J185" s="25"/>
      <c r="K185" s="25"/>
      <c r="L185" s="25"/>
      <c r="M185" s="21"/>
      <c r="N185" s="21"/>
      <c r="O185" s="21"/>
      <c r="P185" s="54"/>
    </row>
    <row r="186" spans="1:16" s="27" customFormat="1" ht="25.5">
      <c r="A186" s="21">
        <v>175</v>
      </c>
      <c r="B186" s="22" t="s">
        <v>209</v>
      </c>
      <c r="C186" s="23">
        <v>10037674</v>
      </c>
      <c r="D186" s="24" t="s">
        <v>35</v>
      </c>
      <c r="E186" s="48">
        <v>31</v>
      </c>
      <c r="F186" s="25">
        <v>2532.8000000000002</v>
      </c>
      <c r="G186" s="25">
        <f t="shared" si="2"/>
        <v>78516.800000000003</v>
      </c>
      <c r="H186" s="26"/>
      <c r="I186" s="26"/>
      <c r="J186" s="25"/>
      <c r="K186" s="25"/>
      <c r="L186" s="25"/>
      <c r="M186" s="21"/>
      <c r="N186" s="21"/>
      <c r="O186" s="21"/>
      <c r="P186" s="58"/>
    </row>
    <row r="187" spans="1:16" s="27" customFormat="1" ht="25.5">
      <c r="A187" s="21">
        <v>176</v>
      </c>
      <c r="B187" s="22" t="s">
        <v>210</v>
      </c>
      <c r="C187" s="23">
        <v>10037675</v>
      </c>
      <c r="D187" s="24" t="s">
        <v>35</v>
      </c>
      <c r="E187" s="48">
        <v>4</v>
      </c>
      <c r="F187" s="25">
        <v>4771.25</v>
      </c>
      <c r="G187" s="25">
        <f t="shared" si="2"/>
        <v>19085</v>
      </c>
      <c r="H187" s="26"/>
      <c r="I187" s="26"/>
      <c r="J187" s="25"/>
      <c r="K187" s="25"/>
      <c r="L187" s="25"/>
      <c r="M187" s="21"/>
      <c r="N187" s="21"/>
      <c r="O187" s="21"/>
      <c r="P187" s="58"/>
    </row>
    <row r="188" spans="1:16" s="27" customFormat="1" ht="25.5">
      <c r="A188" s="21">
        <v>177</v>
      </c>
      <c r="B188" s="22" t="s">
        <v>211</v>
      </c>
      <c r="C188" s="23">
        <v>10018509</v>
      </c>
      <c r="D188" s="24" t="s">
        <v>35</v>
      </c>
      <c r="E188" s="48">
        <v>11</v>
      </c>
      <c r="F188" s="25">
        <v>22.578849999999999</v>
      </c>
      <c r="G188" s="25">
        <f t="shared" si="2"/>
        <v>248.36734999999999</v>
      </c>
      <c r="H188" s="26"/>
      <c r="I188" s="26"/>
      <c r="J188" s="25"/>
      <c r="K188" s="25"/>
      <c r="L188" s="25"/>
      <c r="M188" s="21"/>
      <c r="N188" s="21"/>
      <c r="O188" s="21"/>
      <c r="P188" s="58"/>
    </row>
    <row r="189" spans="1:16" s="27" customFormat="1" ht="25.5">
      <c r="A189" s="21">
        <v>178</v>
      </c>
      <c r="B189" s="22" t="s">
        <v>212</v>
      </c>
      <c r="C189" s="23">
        <v>10018390</v>
      </c>
      <c r="D189" s="24" t="s">
        <v>35</v>
      </c>
      <c r="E189" s="48">
        <v>4</v>
      </c>
      <c r="F189" s="25">
        <v>30.683800000000002</v>
      </c>
      <c r="G189" s="25">
        <f t="shared" si="2"/>
        <v>122.73520000000001</v>
      </c>
      <c r="H189" s="26"/>
      <c r="I189" s="26"/>
      <c r="J189" s="25"/>
      <c r="K189" s="25"/>
      <c r="L189" s="25"/>
      <c r="M189" s="21"/>
      <c r="N189" s="21"/>
      <c r="O189" s="21"/>
      <c r="P189" s="58"/>
    </row>
    <row r="190" spans="1:16" s="27" customFormat="1" ht="25.5">
      <c r="A190" s="21">
        <v>179</v>
      </c>
      <c r="B190" s="22" t="s">
        <v>213</v>
      </c>
      <c r="C190" s="23">
        <v>10107240</v>
      </c>
      <c r="D190" s="24" t="s">
        <v>35</v>
      </c>
      <c r="E190" s="48">
        <v>28</v>
      </c>
      <c r="F190" s="25">
        <v>4771.25</v>
      </c>
      <c r="G190" s="25">
        <f t="shared" si="2"/>
        <v>133595</v>
      </c>
      <c r="H190" s="26"/>
      <c r="I190" s="26"/>
      <c r="J190" s="25"/>
      <c r="K190" s="25"/>
      <c r="L190" s="25"/>
      <c r="M190" s="21"/>
      <c r="N190" s="21"/>
      <c r="O190" s="21"/>
      <c r="P190" s="59"/>
    </row>
    <row r="191" spans="1:16" s="27" customFormat="1" ht="25.5">
      <c r="A191" s="21">
        <v>180</v>
      </c>
      <c r="B191" s="22" t="s">
        <v>214</v>
      </c>
      <c r="C191" s="23">
        <v>10037927</v>
      </c>
      <c r="D191" s="24" t="s">
        <v>35</v>
      </c>
      <c r="E191" s="48">
        <v>6</v>
      </c>
      <c r="F191" s="25">
        <v>4771.25</v>
      </c>
      <c r="G191" s="25">
        <f t="shared" si="2"/>
        <v>28627.5</v>
      </c>
      <c r="H191" s="26"/>
      <c r="I191" s="26"/>
      <c r="J191" s="25"/>
      <c r="K191" s="25"/>
      <c r="L191" s="25"/>
      <c r="M191" s="21"/>
      <c r="N191" s="21"/>
      <c r="O191" s="21"/>
      <c r="P191" s="59"/>
    </row>
    <row r="192" spans="1:16" s="27" customFormat="1" ht="25.5">
      <c r="A192" s="21">
        <v>181</v>
      </c>
      <c r="B192" s="22" t="s">
        <v>215</v>
      </c>
      <c r="C192" s="23">
        <v>10018512</v>
      </c>
      <c r="D192" s="24" t="s">
        <v>35</v>
      </c>
      <c r="E192" s="48">
        <v>15</v>
      </c>
      <c r="F192" s="25">
        <v>44.29</v>
      </c>
      <c r="G192" s="25">
        <f t="shared" si="2"/>
        <v>664.35</v>
      </c>
      <c r="H192" s="26"/>
      <c r="I192" s="26"/>
      <c r="J192" s="25"/>
      <c r="K192" s="25"/>
      <c r="L192" s="25"/>
      <c r="M192" s="21"/>
      <c r="N192" s="21"/>
      <c r="O192" s="21"/>
      <c r="P192" s="59"/>
    </row>
    <row r="193" spans="1:16" s="27" customFormat="1" ht="25.5">
      <c r="A193" s="21">
        <v>182</v>
      </c>
      <c r="B193" s="22" t="s">
        <v>216</v>
      </c>
      <c r="C193" s="23">
        <v>10107221</v>
      </c>
      <c r="D193" s="24" t="s">
        <v>35</v>
      </c>
      <c r="E193" s="48">
        <v>22</v>
      </c>
      <c r="F193" s="25">
        <v>13232.05</v>
      </c>
      <c r="G193" s="25">
        <f t="shared" si="2"/>
        <v>291105.09999999998</v>
      </c>
      <c r="H193" s="26"/>
      <c r="I193" s="26"/>
      <c r="J193" s="25"/>
      <c r="K193" s="25"/>
      <c r="L193" s="25"/>
      <c r="M193" s="21"/>
      <c r="N193" s="21"/>
      <c r="O193" s="21"/>
      <c r="P193" s="59"/>
    </row>
    <row r="194" spans="1:16" s="27" customFormat="1" ht="25.5">
      <c r="A194" s="21">
        <v>183</v>
      </c>
      <c r="B194" s="22" t="s">
        <v>217</v>
      </c>
      <c r="C194" s="23">
        <v>10018523</v>
      </c>
      <c r="D194" s="24" t="s">
        <v>35</v>
      </c>
      <c r="E194" s="48">
        <v>47</v>
      </c>
      <c r="F194" s="25">
        <v>148.77000000000001</v>
      </c>
      <c r="G194" s="25">
        <f t="shared" si="2"/>
        <v>6992.1900000000005</v>
      </c>
      <c r="H194" s="26"/>
      <c r="I194" s="26"/>
      <c r="J194" s="25"/>
      <c r="K194" s="25"/>
      <c r="L194" s="25"/>
      <c r="M194" s="21"/>
      <c r="N194" s="21"/>
      <c r="O194" s="21"/>
      <c r="P194" s="59"/>
    </row>
    <row r="195" spans="1:16" s="27" customFormat="1" ht="25.5">
      <c r="A195" s="21">
        <v>184</v>
      </c>
      <c r="B195" s="22" t="s">
        <v>218</v>
      </c>
      <c r="C195" s="23">
        <v>10018524</v>
      </c>
      <c r="D195" s="24" t="s">
        <v>35</v>
      </c>
      <c r="E195" s="48">
        <v>77</v>
      </c>
      <c r="F195" s="25">
        <v>117.87</v>
      </c>
      <c r="G195" s="25">
        <f t="shared" si="2"/>
        <v>9075.99</v>
      </c>
      <c r="H195" s="26"/>
      <c r="I195" s="26"/>
      <c r="J195" s="25"/>
      <c r="K195" s="25"/>
      <c r="L195" s="25"/>
      <c r="M195" s="21"/>
      <c r="N195" s="21"/>
      <c r="O195" s="21"/>
      <c r="P195" s="59"/>
    </row>
    <row r="196" spans="1:16" s="27" customFormat="1" ht="25.5">
      <c r="A196" s="21">
        <v>185</v>
      </c>
      <c r="B196" s="22" t="s">
        <v>219</v>
      </c>
      <c r="C196" s="23">
        <v>10007414</v>
      </c>
      <c r="D196" s="24" t="s">
        <v>35</v>
      </c>
      <c r="E196" s="48">
        <v>14</v>
      </c>
      <c r="F196" s="25">
        <v>75.180000000000007</v>
      </c>
      <c r="G196" s="25">
        <f t="shared" si="2"/>
        <v>1052.52</v>
      </c>
      <c r="H196" s="26"/>
      <c r="I196" s="26"/>
      <c r="J196" s="25"/>
      <c r="K196" s="25"/>
      <c r="L196" s="25"/>
      <c r="M196" s="21"/>
      <c r="N196" s="21"/>
      <c r="O196" s="21"/>
      <c r="P196" s="59"/>
    </row>
    <row r="197" spans="1:16" s="27" customFormat="1" ht="25.5">
      <c r="A197" s="21">
        <v>186</v>
      </c>
      <c r="B197" s="22" t="s">
        <v>220</v>
      </c>
      <c r="C197" s="23">
        <v>10018527</v>
      </c>
      <c r="D197" s="24" t="s">
        <v>35</v>
      </c>
      <c r="E197" s="48">
        <v>154</v>
      </c>
      <c r="F197" s="25">
        <v>44.29</v>
      </c>
      <c r="G197" s="25">
        <f t="shared" si="2"/>
        <v>6820.66</v>
      </c>
      <c r="H197" s="26"/>
      <c r="I197" s="26"/>
      <c r="J197" s="25"/>
      <c r="K197" s="25"/>
      <c r="L197" s="25"/>
      <c r="M197" s="21"/>
      <c r="N197" s="21"/>
      <c r="O197" s="21"/>
      <c r="P197" s="59"/>
    </row>
    <row r="198" spans="1:16" s="27" customFormat="1" ht="25.5">
      <c r="A198" s="21">
        <v>187</v>
      </c>
      <c r="B198" s="22" t="s">
        <v>221</v>
      </c>
      <c r="C198" s="23">
        <v>10121001</v>
      </c>
      <c r="D198" s="24" t="s">
        <v>35</v>
      </c>
      <c r="E198" s="48">
        <v>111</v>
      </c>
      <c r="F198" s="25">
        <v>72.209999999999994</v>
      </c>
      <c r="G198" s="25">
        <f t="shared" si="2"/>
        <v>8015.3099999999995</v>
      </c>
      <c r="H198" s="26"/>
      <c r="I198" s="26"/>
      <c r="J198" s="25"/>
      <c r="K198" s="25"/>
      <c r="L198" s="25"/>
      <c r="M198" s="21"/>
      <c r="N198" s="21"/>
      <c r="O198" s="21"/>
      <c r="P198" s="59"/>
    </row>
    <row r="199" spans="1:16" s="27" customFormat="1" ht="25.5">
      <c r="A199" s="21">
        <v>188</v>
      </c>
      <c r="B199" s="22" t="s">
        <v>222</v>
      </c>
      <c r="C199" s="23">
        <v>10124237</v>
      </c>
      <c r="D199" s="24" t="s">
        <v>35</v>
      </c>
      <c r="E199" s="48">
        <v>274</v>
      </c>
      <c r="F199" s="25">
        <v>72.209999999999994</v>
      </c>
      <c r="G199" s="25">
        <f t="shared" si="2"/>
        <v>19785.539999999997</v>
      </c>
      <c r="H199" s="26"/>
      <c r="I199" s="26"/>
      <c r="J199" s="25"/>
      <c r="K199" s="25"/>
      <c r="L199" s="25"/>
      <c r="M199" s="21"/>
      <c r="N199" s="21"/>
      <c r="O199" s="21"/>
      <c r="P199" s="59"/>
    </row>
    <row r="200" spans="1:16" s="27" customFormat="1" ht="25.5">
      <c r="A200" s="21">
        <v>189</v>
      </c>
      <c r="B200" s="22" t="s">
        <v>223</v>
      </c>
      <c r="C200" s="23">
        <v>10001229</v>
      </c>
      <c r="D200" s="24" t="s">
        <v>35</v>
      </c>
      <c r="E200" s="48">
        <v>7</v>
      </c>
      <c r="F200" s="25">
        <v>132.19</v>
      </c>
      <c r="G200" s="25">
        <f t="shared" si="2"/>
        <v>925.32999999999993</v>
      </c>
      <c r="H200" s="26"/>
      <c r="I200" s="26"/>
      <c r="J200" s="25"/>
      <c r="K200" s="25"/>
      <c r="L200" s="25"/>
      <c r="M200" s="21"/>
      <c r="N200" s="21"/>
      <c r="O200" s="21"/>
      <c r="P200" s="59"/>
    </row>
    <row r="201" spans="1:16" s="27" customFormat="1" ht="25.5">
      <c r="A201" s="21">
        <v>190</v>
      </c>
      <c r="B201" s="22" t="s">
        <v>224</v>
      </c>
      <c r="C201" s="23">
        <v>10018355</v>
      </c>
      <c r="D201" s="24" t="s">
        <v>35</v>
      </c>
      <c r="E201" s="48">
        <v>116</v>
      </c>
      <c r="F201" s="25">
        <v>126.38</v>
      </c>
      <c r="G201" s="25">
        <f t="shared" si="2"/>
        <v>14660.08</v>
      </c>
      <c r="H201" s="26"/>
      <c r="I201" s="26"/>
      <c r="J201" s="25"/>
      <c r="K201" s="25"/>
      <c r="L201" s="25"/>
      <c r="M201" s="21"/>
      <c r="N201" s="21"/>
      <c r="O201" s="21"/>
      <c r="P201" s="58"/>
    </row>
    <row r="202" spans="1:16" s="27" customFormat="1" ht="25.5">
      <c r="A202" s="21">
        <v>191</v>
      </c>
      <c r="B202" s="22" t="s">
        <v>225</v>
      </c>
      <c r="C202" s="23">
        <v>10018361</v>
      </c>
      <c r="D202" s="24" t="s">
        <v>35</v>
      </c>
      <c r="E202" s="48">
        <v>361</v>
      </c>
      <c r="F202" s="25">
        <v>71.66</v>
      </c>
      <c r="G202" s="25">
        <f t="shared" si="2"/>
        <v>25869.26</v>
      </c>
      <c r="H202" s="26"/>
      <c r="I202" s="26"/>
      <c r="J202" s="25"/>
      <c r="K202" s="25"/>
      <c r="L202" s="25"/>
      <c r="M202" s="21"/>
      <c r="N202" s="21"/>
      <c r="O202" s="21"/>
      <c r="P202" s="58"/>
    </row>
    <row r="203" spans="1:16" s="27" customFormat="1" ht="25.5">
      <c r="A203" s="21">
        <v>192</v>
      </c>
      <c r="B203" s="22" t="s">
        <v>226</v>
      </c>
      <c r="C203" s="23">
        <v>10108730</v>
      </c>
      <c r="D203" s="24" t="s">
        <v>35</v>
      </c>
      <c r="E203" s="48">
        <v>258</v>
      </c>
      <c r="F203" s="25">
        <v>215.83</v>
      </c>
      <c r="G203" s="25">
        <f t="shared" si="2"/>
        <v>55684.140000000007</v>
      </c>
      <c r="H203" s="26"/>
      <c r="I203" s="26"/>
      <c r="J203" s="25"/>
      <c r="K203" s="25"/>
      <c r="L203" s="25"/>
      <c r="M203" s="21"/>
      <c r="N203" s="21"/>
      <c r="O203" s="21"/>
      <c r="P203" s="58"/>
    </row>
    <row r="204" spans="1:16" s="27" customFormat="1" ht="25.5">
      <c r="A204" s="21">
        <v>193</v>
      </c>
      <c r="B204" s="22" t="s">
        <v>227</v>
      </c>
      <c r="C204" s="23">
        <v>10018364</v>
      </c>
      <c r="D204" s="24" t="s">
        <v>35</v>
      </c>
      <c r="E204" s="48">
        <v>844</v>
      </c>
      <c r="F204" s="25">
        <v>91.87</v>
      </c>
      <c r="G204" s="25">
        <f t="shared" si="2"/>
        <v>77538.28</v>
      </c>
      <c r="H204" s="26"/>
      <c r="I204" s="26"/>
      <c r="J204" s="25"/>
      <c r="K204" s="25"/>
      <c r="L204" s="25"/>
      <c r="M204" s="21"/>
      <c r="N204" s="21"/>
      <c r="O204" s="21"/>
      <c r="P204" s="58"/>
    </row>
    <row r="205" spans="1:16" s="27" customFormat="1" ht="25.5">
      <c r="A205" s="21">
        <v>194</v>
      </c>
      <c r="B205" s="22" t="s">
        <v>228</v>
      </c>
      <c r="C205" s="23">
        <v>10018365</v>
      </c>
      <c r="D205" s="24" t="s">
        <v>35</v>
      </c>
      <c r="E205" s="48">
        <v>390</v>
      </c>
      <c r="F205" s="25">
        <v>95.16</v>
      </c>
      <c r="G205" s="25">
        <f t="shared" ref="G205:G268" si="3">F205*E205</f>
        <v>37112.400000000001</v>
      </c>
      <c r="H205" s="26"/>
      <c r="I205" s="26"/>
      <c r="J205" s="25"/>
      <c r="K205" s="25"/>
      <c r="L205" s="25"/>
      <c r="M205" s="21"/>
      <c r="N205" s="21"/>
      <c r="O205" s="21"/>
      <c r="P205" s="58"/>
    </row>
    <row r="206" spans="1:16" s="27" customFormat="1" ht="25.5">
      <c r="A206" s="21">
        <v>195</v>
      </c>
      <c r="B206" s="22" t="s">
        <v>229</v>
      </c>
      <c r="C206" s="23">
        <v>10001245</v>
      </c>
      <c r="D206" s="24" t="s">
        <v>35</v>
      </c>
      <c r="E206" s="48">
        <v>339</v>
      </c>
      <c r="F206" s="25">
        <v>198.11</v>
      </c>
      <c r="G206" s="25">
        <f t="shared" si="3"/>
        <v>67159.290000000008</v>
      </c>
      <c r="H206" s="26"/>
      <c r="I206" s="26"/>
      <c r="J206" s="25"/>
      <c r="K206" s="25"/>
      <c r="L206" s="25"/>
      <c r="M206" s="21"/>
      <c r="N206" s="21"/>
      <c r="O206" s="21"/>
      <c r="P206" s="58"/>
    </row>
    <row r="207" spans="1:16" s="27" customFormat="1" ht="25.5">
      <c r="A207" s="21">
        <v>196</v>
      </c>
      <c r="B207" s="22" t="s">
        <v>230</v>
      </c>
      <c r="C207" s="23">
        <v>10107258</v>
      </c>
      <c r="D207" s="24" t="s">
        <v>35</v>
      </c>
      <c r="E207" s="48">
        <v>188</v>
      </c>
      <c r="F207" s="25">
        <v>256.3</v>
      </c>
      <c r="G207" s="25">
        <f t="shared" si="3"/>
        <v>48184.4</v>
      </c>
      <c r="H207" s="26"/>
      <c r="I207" s="26"/>
      <c r="J207" s="25"/>
      <c r="K207" s="25"/>
      <c r="L207" s="25"/>
      <c r="M207" s="21"/>
      <c r="N207" s="21"/>
      <c r="O207" s="21"/>
      <c r="P207" s="58"/>
    </row>
    <row r="208" spans="1:16" s="27" customFormat="1" ht="25.5">
      <c r="A208" s="21">
        <v>197</v>
      </c>
      <c r="B208" s="22" t="s">
        <v>231</v>
      </c>
      <c r="C208" s="23">
        <v>10135154</v>
      </c>
      <c r="D208" s="24" t="s">
        <v>35</v>
      </c>
      <c r="E208" s="48">
        <v>104</v>
      </c>
      <c r="F208" s="25">
        <v>226.86</v>
      </c>
      <c r="G208" s="25">
        <f t="shared" si="3"/>
        <v>23593.440000000002</v>
      </c>
      <c r="H208" s="26"/>
      <c r="I208" s="26"/>
      <c r="J208" s="25"/>
      <c r="K208" s="25"/>
      <c r="L208" s="25"/>
      <c r="M208" s="21"/>
      <c r="N208" s="21"/>
      <c r="O208" s="21"/>
      <c r="P208" s="58"/>
    </row>
    <row r="209" spans="1:16" s="27" customFormat="1" ht="25.5">
      <c r="A209" s="21">
        <v>198</v>
      </c>
      <c r="B209" s="22" t="s">
        <v>232</v>
      </c>
      <c r="C209" s="23">
        <v>10131425</v>
      </c>
      <c r="D209" s="24" t="s">
        <v>35</v>
      </c>
      <c r="E209" s="48">
        <v>26</v>
      </c>
      <c r="F209" s="25">
        <v>528.70965000000001</v>
      </c>
      <c r="G209" s="25">
        <f t="shared" si="3"/>
        <v>13746.4509</v>
      </c>
      <c r="H209" s="26"/>
      <c r="I209" s="26"/>
      <c r="J209" s="25"/>
      <c r="K209" s="25"/>
      <c r="L209" s="25"/>
      <c r="M209" s="21"/>
      <c r="N209" s="21"/>
      <c r="O209" s="21"/>
      <c r="P209" s="55"/>
    </row>
    <row r="210" spans="1:16" s="27" customFormat="1" ht="25.5">
      <c r="A210" s="21">
        <v>199</v>
      </c>
      <c r="B210" s="22" t="s">
        <v>233</v>
      </c>
      <c r="C210" s="23">
        <v>10006488</v>
      </c>
      <c r="D210" s="24" t="s">
        <v>35</v>
      </c>
      <c r="E210" s="48">
        <v>20</v>
      </c>
      <c r="F210" s="25">
        <v>185.1</v>
      </c>
      <c r="G210" s="25">
        <f t="shared" si="3"/>
        <v>3702</v>
      </c>
      <c r="H210" s="26"/>
      <c r="I210" s="26"/>
      <c r="J210" s="25"/>
      <c r="K210" s="25"/>
      <c r="L210" s="25"/>
      <c r="M210" s="21"/>
      <c r="N210" s="21"/>
      <c r="O210" s="21"/>
      <c r="P210" s="55"/>
    </row>
    <row r="211" spans="1:16" s="27" customFormat="1" ht="25.5">
      <c r="A211" s="21">
        <v>200</v>
      </c>
      <c r="B211" s="22" t="s">
        <v>234</v>
      </c>
      <c r="C211" s="23">
        <v>10006423</v>
      </c>
      <c r="D211" s="24" t="s">
        <v>35</v>
      </c>
      <c r="E211" s="48">
        <v>20</v>
      </c>
      <c r="F211" s="25">
        <v>282.57</v>
      </c>
      <c r="G211" s="25">
        <f t="shared" si="3"/>
        <v>5651.4</v>
      </c>
      <c r="H211" s="26"/>
      <c r="I211" s="26"/>
      <c r="J211" s="25"/>
      <c r="K211" s="25"/>
      <c r="L211" s="25"/>
      <c r="M211" s="21"/>
      <c r="N211" s="21"/>
      <c r="O211" s="21"/>
      <c r="P211" s="55"/>
    </row>
    <row r="212" spans="1:16" s="27" customFormat="1" ht="25.5">
      <c r="A212" s="21">
        <v>201</v>
      </c>
      <c r="B212" s="22" t="s">
        <v>235</v>
      </c>
      <c r="C212" s="23">
        <v>102009955</v>
      </c>
      <c r="D212" s="24" t="s">
        <v>35</v>
      </c>
      <c r="E212" s="48">
        <v>15</v>
      </c>
      <c r="F212" s="25">
        <v>703.66</v>
      </c>
      <c r="G212" s="25">
        <f t="shared" si="3"/>
        <v>10554.9</v>
      </c>
      <c r="H212" s="26"/>
      <c r="I212" s="26"/>
      <c r="J212" s="25"/>
      <c r="K212" s="25"/>
      <c r="L212" s="25"/>
      <c r="M212" s="21"/>
      <c r="N212" s="21"/>
      <c r="O212" s="21"/>
      <c r="P212" s="55"/>
    </row>
    <row r="213" spans="1:16" s="27" customFormat="1" ht="25.5">
      <c r="A213" s="21">
        <v>202</v>
      </c>
      <c r="B213" s="22" t="s">
        <v>236</v>
      </c>
      <c r="C213" s="23">
        <v>10135413</v>
      </c>
      <c r="D213" s="24" t="s">
        <v>35</v>
      </c>
      <c r="E213" s="48">
        <v>16</v>
      </c>
      <c r="F213" s="25">
        <v>1985.32</v>
      </c>
      <c r="G213" s="25">
        <f t="shared" si="3"/>
        <v>31765.119999999999</v>
      </c>
      <c r="H213" s="26"/>
      <c r="I213" s="26"/>
      <c r="J213" s="25"/>
      <c r="K213" s="25"/>
      <c r="L213" s="25"/>
      <c r="M213" s="21"/>
      <c r="N213" s="21"/>
      <c r="O213" s="21"/>
      <c r="P213" s="55"/>
    </row>
    <row r="214" spans="1:16" s="27" customFormat="1" ht="25.5">
      <c r="A214" s="21">
        <v>203</v>
      </c>
      <c r="B214" s="22" t="s">
        <v>237</v>
      </c>
      <c r="C214" s="23">
        <v>10006408</v>
      </c>
      <c r="D214" s="24" t="s">
        <v>35</v>
      </c>
      <c r="E214" s="48">
        <v>4</v>
      </c>
      <c r="F214" s="25">
        <v>5143.28</v>
      </c>
      <c r="G214" s="25">
        <f t="shared" si="3"/>
        <v>20573.12</v>
      </c>
      <c r="H214" s="26"/>
      <c r="I214" s="26"/>
      <c r="J214" s="25"/>
      <c r="K214" s="25"/>
      <c r="L214" s="25"/>
      <c r="M214" s="21"/>
      <c r="N214" s="21"/>
      <c r="O214" s="21"/>
      <c r="P214" s="55"/>
    </row>
    <row r="215" spans="1:16" s="27" customFormat="1" ht="25.5">
      <c r="A215" s="21">
        <v>204</v>
      </c>
      <c r="B215" s="22" t="s">
        <v>238</v>
      </c>
      <c r="C215" s="23">
        <v>10006492</v>
      </c>
      <c r="D215" s="24" t="s">
        <v>35</v>
      </c>
      <c r="E215" s="48">
        <v>34</v>
      </c>
      <c r="F215" s="25">
        <v>91.87</v>
      </c>
      <c r="G215" s="25">
        <f t="shared" si="3"/>
        <v>3123.58</v>
      </c>
      <c r="H215" s="26"/>
      <c r="I215" s="26"/>
      <c r="J215" s="25"/>
      <c r="K215" s="25"/>
      <c r="L215" s="25"/>
      <c r="M215" s="21"/>
      <c r="N215" s="21"/>
      <c r="O215" s="21"/>
      <c r="P215" s="55"/>
    </row>
    <row r="216" spans="1:16" s="27" customFormat="1" ht="25.5">
      <c r="A216" s="21">
        <v>205</v>
      </c>
      <c r="B216" s="22" t="s">
        <v>239</v>
      </c>
      <c r="C216" s="23">
        <v>102002854</v>
      </c>
      <c r="D216" s="24" t="s">
        <v>35</v>
      </c>
      <c r="E216" s="48">
        <v>2</v>
      </c>
      <c r="F216" s="25">
        <v>45933.11</v>
      </c>
      <c r="G216" s="25">
        <f t="shared" si="3"/>
        <v>91866.22</v>
      </c>
      <c r="H216" s="26"/>
      <c r="I216" s="26"/>
      <c r="J216" s="25"/>
      <c r="K216" s="25"/>
      <c r="L216" s="25"/>
      <c r="M216" s="21"/>
      <c r="N216" s="21"/>
      <c r="O216" s="21"/>
      <c r="P216" s="55"/>
    </row>
    <row r="217" spans="1:16" s="27" customFormat="1" ht="25.5">
      <c r="A217" s="21">
        <v>206</v>
      </c>
      <c r="B217" s="22" t="s">
        <v>240</v>
      </c>
      <c r="C217" s="23">
        <v>10145084</v>
      </c>
      <c r="D217" s="24" t="s">
        <v>35</v>
      </c>
      <c r="E217" s="48">
        <v>2</v>
      </c>
      <c r="F217" s="25">
        <v>10411.120000000001</v>
      </c>
      <c r="G217" s="25">
        <f t="shared" si="3"/>
        <v>20822.240000000002</v>
      </c>
      <c r="H217" s="26"/>
      <c r="I217" s="26"/>
      <c r="J217" s="25"/>
      <c r="K217" s="25"/>
      <c r="L217" s="25"/>
      <c r="M217" s="21"/>
      <c r="N217" s="21"/>
      <c r="O217" s="21"/>
      <c r="P217" s="55"/>
    </row>
    <row r="218" spans="1:16" s="27" customFormat="1" ht="25.5">
      <c r="A218" s="21">
        <v>207</v>
      </c>
      <c r="B218" s="22" t="s">
        <v>241</v>
      </c>
      <c r="C218" s="23">
        <v>10104327</v>
      </c>
      <c r="D218" s="24" t="s">
        <v>35</v>
      </c>
      <c r="E218" s="48">
        <v>8</v>
      </c>
      <c r="F218" s="25">
        <v>10411.120000000001</v>
      </c>
      <c r="G218" s="25">
        <f t="shared" si="3"/>
        <v>83288.960000000006</v>
      </c>
      <c r="H218" s="26"/>
      <c r="I218" s="26"/>
      <c r="J218" s="25"/>
      <c r="K218" s="25"/>
      <c r="L218" s="25"/>
      <c r="M218" s="21"/>
      <c r="N218" s="21"/>
      <c r="O218" s="21"/>
      <c r="P218" s="55"/>
    </row>
    <row r="219" spans="1:16" s="27" customFormat="1" ht="25.5">
      <c r="A219" s="21">
        <v>208</v>
      </c>
      <c r="B219" s="22" t="s">
        <v>242</v>
      </c>
      <c r="C219" s="23">
        <v>10095971</v>
      </c>
      <c r="D219" s="24" t="s">
        <v>35</v>
      </c>
      <c r="E219" s="48">
        <v>6</v>
      </c>
      <c r="F219" s="25">
        <v>10333.549999999999</v>
      </c>
      <c r="G219" s="25">
        <f t="shared" si="3"/>
        <v>62001.299999999996</v>
      </c>
      <c r="H219" s="26"/>
      <c r="I219" s="26"/>
      <c r="J219" s="25"/>
      <c r="K219" s="25"/>
      <c r="L219" s="25"/>
      <c r="M219" s="21"/>
      <c r="N219" s="21"/>
      <c r="O219" s="21"/>
      <c r="P219" s="55"/>
    </row>
    <row r="220" spans="1:16" s="27" customFormat="1" ht="25.5">
      <c r="A220" s="21">
        <v>209</v>
      </c>
      <c r="B220" s="22" t="s">
        <v>243</v>
      </c>
      <c r="C220" s="23">
        <v>10144645</v>
      </c>
      <c r="D220" s="24" t="s">
        <v>35</v>
      </c>
      <c r="E220" s="48">
        <v>1</v>
      </c>
      <c r="F220" s="25">
        <v>10333.549999999999</v>
      </c>
      <c r="G220" s="25">
        <f t="shared" si="3"/>
        <v>10333.549999999999</v>
      </c>
      <c r="H220" s="26"/>
      <c r="I220" s="26"/>
      <c r="J220" s="25"/>
      <c r="K220" s="25"/>
      <c r="L220" s="25"/>
      <c r="M220" s="21"/>
      <c r="N220" s="21"/>
      <c r="O220" s="21"/>
      <c r="P220" s="55"/>
    </row>
    <row r="221" spans="1:16" s="27" customFormat="1">
      <c r="A221" s="21">
        <v>210</v>
      </c>
      <c r="B221" s="22" t="s">
        <v>244</v>
      </c>
      <c r="C221" s="23">
        <v>102000544</v>
      </c>
      <c r="D221" s="24" t="s">
        <v>35</v>
      </c>
      <c r="E221" s="48">
        <v>105</v>
      </c>
      <c r="F221" s="25">
        <v>7.78</v>
      </c>
      <c r="G221" s="25">
        <f t="shared" si="3"/>
        <v>816.9</v>
      </c>
      <c r="H221" s="26"/>
      <c r="I221" s="26"/>
      <c r="J221" s="25"/>
      <c r="K221" s="25"/>
      <c r="L221" s="25"/>
      <c r="M221" s="21"/>
      <c r="N221" s="21"/>
      <c r="O221" s="21"/>
      <c r="P221" s="55"/>
    </row>
    <row r="222" spans="1:16" s="27" customFormat="1">
      <c r="A222" s="21">
        <v>211</v>
      </c>
      <c r="B222" s="22" t="s">
        <v>245</v>
      </c>
      <c r="C222" s="23">
        <v>102000513</v>
      </c>
      <c r="D222" s="24" t="s">
        <v>35</v>
      </c>
      <c r="E222" s="48">
        <v>120</v>
      </c>
      <c r="F222" s="25">
        <v>7.78</v>
      </c>
      <c r="G222" s="25">
        <f t="shared" si="3"/>
        <v>933.6</v>
      </c>
      <c r="H222" s="26"/>
      <c r="I222" s="26"/>
      <c r="J222" s="25"/>
      <c r="K222" s="25"/>
      <c r="L222" s="25"/>
      <c r="M222" s="21"/>
      <c r="N222" s="21"/>
      <c r="O222" s="21"/>
      <c r="P222" s="55"/>
    </row>
    <row r="223" spans="1:16" s="27" customFormat="1">
      <c r="A223" s="21">
        <v>212</v>
      </c>
      <c r="B223" s="22" t="s">
        <v>246</v>
      </c>
      <c r="C223" s="23">
        <v>10018438</v>
      </c>
      <c r="D223" s="24" t="s">
        <v>35</v>
      </c>
      <c r="E223" s="48">
        <v>6285</v>
      </c>
      <c r="F223" s="25">
        <v>6.55</v>
      </c>
      <c r="G223" s="25">
        <f t="shared" si="3"/>
        <v>41166.75</v>
      </c>
      <c r="H223" s="26"/>
      <c r="I223" s="26"/>
      <c r="J223" s="25"/>
      <c r="K223" s="25"/>
      <c r="L223" s="25"/>
      <c r="M223" s="21"/>
      <c r="N223" s="21"/>
      <c r="O223" s="21"/>
      <c r="P223" s="55"/>
    </row>
    <row r="224" spans="1:16" s="27" customFormat="1">
      <c r="A224" s="21">
        <v>213</v>
      </c>
      <c r="B224" s="22" t="s">
        <v>247</v>
      </c>
      <c r="C224" s="23">
        <v>10027831</v>
      </c>
      <c r="D224" s="24" t="s">
        <v>35</v>
      </c>
      <c r="E224" s="48">
        <v>2319</v>
      </c>
      <c r="F224" s="25">
        <v>7.96</v>
      </c>
      <c r="G224" s="25">
        <f t="shared" si="3"/>
        <v>18459.240000000002</v>
      </c>
      <c r="H224" s="26"/>
      <c r="I224" s="26"/>
      <c r="J224" s="25"/>
      <c r="K224" s="25"/>
      <c r="L224" s="25"/>
      <c r="M224" s="21"/>
      <c r="N224" s="21"/>
      <c r="O224" s="21"/>
      <c r="P224" s="55"/>
    </row>
    <row r="225" spans="1:16" s="27" customFormat="1">
      <c r="A225" s="21">
        <v>214</v>
      </c>
      <c r="B225" s="22" t="s">
        <v>248</v>
      </c>
      <c r="C225" s="23">
        <v>10029755</v>
      </c>
      <c r="D225" s="24" t="s">
        <v>35</v>
      </c>
      <c r="E225" s="48">
        <v>832</v>
      </c>
      <c r="F225" s="25">
        <v>10.69</v>
      </c>
      <c r="G225" s="25">
        <f t="shared" si="3"/>
        <v>8894.08</v>
      </c>
      <c r="H225" s="26"/>
      <c r="I225" s="26"/>
      <c r="J225" s="25"/>
      <c r="K225" s="25"/>
      <c r="L225" s="25"/>
      <c r="M225" s="21"/>
      <c r="N225" s="21"/>
      <c r="O225" s="21"/>
      <c r="P225" s="55"/>
    </row>
    <row r="226" spans="1:16" s="27" customFormat="1">
      <c r="A226" s="21">
        <v>215</v>
      </c>
      <c r="B226" s="22" t="s">
        <v>249</v>
      </c>
      <c r="C226" s="23">
        <v>10029757</v>
      </c>
      <c r="D226" s="24" t="s">
        <v>35</v>
      </c>
      <c r="E226" s="48">
        <v>650</v>
      </c>
      <c r="F226" s="25">
        <v>16.21</v>
      </c>
      <c r="G226" s="25">
        <f t="shared" si="3"/>
        <v>10536.5</v>
      </c>
      <c r="H226" s="26"/>
      <c r="I226" s="26"/>
      <c r="J226" s="25"/>
      <c r="K226" s="25"/>
      <c r="L226" s="25"/>
      <c r="M226" s="21"/>
      <c r="N226" s="21"/>
      <c r="O226" s="21"/>
      <c r="P226" s="55"/>
    </row>
    <row r="227" spans="1:16" s="27" customFormat="1">
      <c r="A227" s="21">
        <v>216</v>
      </c>
      <c r="B227" s="22" t="s">
        <v>250</v>
      </c>
      <c r="C227" s="23">
        <v>10027833</v>
      </c>
      <c r="D227" s="24" t="s">
        <v>35</v>
      </c>
      <c r="E227" s="48">
        <v>310</v>
      </c>
      <c r="F227" s="25">
        <v>26.72</v>
      </c>
      <c r="G227" s="25">
        <f t="shared" si="3"/>
        <v>8283.1999999999989</v>
      </c>
      <c r="H227" s="26"/>
      <c r="I227" s="26"/>
      <c r="J227" s="25"/>
      <c r="K227" s="25"/>
      <c r="L227" s="25"/>
      <c r="M227" s="21"/>
      <c r="N227" s="21"/>
      <c r="O227" s="21"/>
      <c r="P227" s="55"/>
    </row>
    <row r="228" spans="1:16" s="27" customFormat="1">
      <c r="A228" s="21">
        <v>217</v>
      </c>
      <c r="B228" s="22" t="s">
        <v>251</v>
      </c>
      <c r="C228" s="23">
        <v>10027835</v>
      </c>
      <c r="D228" s="24" t="s">
        <v>35</v>
      </c>
      <c r="E228" s="48">
        <v>570</v>
      </c>
      <c r="F228" s="25">
        <v>26.72</v>
      </c>
      <c r="G228" s="25">
        <f t="shared" si="3"/>
        <v>15230.4</v>
      </c>
      <c r="H228" s="26"/>
      <c r="I228" s="26"/>
      <c r="J228" s="25"/>
      <c r="K228" s="25"/>
      <c r="L228" s="25"/>
      <c r="M228" s="21"/>
      <c r="N228" s="21"/>
      <c r="O228" s="21"/>
      <c r="P228" s="55"/>
    </row>
    <row r="229" spans="1:16" s="27" customFormat="1" ht="25.5">
      <c r="A229" s="21">
        <v>218</v>
      </c>
      <c r="B229" s="22" t="s">
        <v>252</v>
      </c>
      <c r="C229" s="23">
        <v>10001480</v>
      </c>
      <c r="D229" s="24" t="s">
        <v>35</v>
      </c>
      <c r="E229" s="48">
        <v>140</v>
      </c>
      <c r="F229" s="25">
        <v>17.7072</v>
      </c>
      <c r="G229" s="25">
        <f t="shared" si="3"/>
        <v>2479.0079999999998</v>
      </c>
      <c r="H229" s="26"/>
      <c r="I229" s="26"/>
      <c r="J229" s="25"/>
      <c r="K229" s="25"/>
      <c r="L229" s="25"/>
      <c r="M229" s="21"/>
      <c r="N229" s="21"/>
      <c r="O229" s="21"/>
      <c r="P229" s="55"/>
    </row>
    <row r="230" spans="1:16" s="27" customFormat="1" ht="25.5">
      <c r="A230" s="21">
        <v>219</v>
      </c>
      <c r="B230" s="22" t="s">
        <v>253</v>
      </c>
      <c r="C230" s="23">
        <v>10027839</v>
      </c>
      <c r="D230" s="24" t="s">
        <v>35</v>
      </c>
      <c r="E230" s="48">
        <v>60</v>
      </c>
      <c r="F230" s="25">
        <v>22.936900000000001</v>
      </c>
      <c r="G230" s="25">
        <f t="shared" si="3"/>
        <v>1376.2140000000002</v>
      </c>
      <c r="H230" s="26"/>
      <c r="I230" s="26"/>
      <c r="J230" s="25"/>
      <c r="K230" s="25"/>
      <c r="L230" s="25"/>
      <c r="M230" s="21"/>
      <c r="N230" s="21"/>
      <c r="O230" s="21"/>
      <c r="P230" s="55"/>
    </row>
    <row r="231" spans="1:16" s="27" customFormat="1" ht="25.5">
      <c r="A231" s="21">
        <v>220</v>
      </c>
      <c r="B231" s="22" t="s">
        <v>254</v>
      </c>
      <c r="C231" s="23">
        <v>10001482</v>
      </c>
      <c r="D231" s="24" t="s">
        <v>35</v>
      </c>
      <c r="E231" s="48">
        <v>40</v>
      </c>
      <c r="F231" s="25">
        <v>22.936900000000001</v>
      </c>
      <c r="G231" s="25">
        <f t="shared" si="3"/>
        <v>917.47600000000011</v>
      </c>
      <c r="H231" s="26"/>
      <c r="I231" s="26"/>
      <c r="J231" s="25"/>
      <c r="K231" s="25"/>
      <c r="L231" s="25"/>
      <c r="M231" s="21"/>
      <c r="N231" s="21"/>
      <c r="O231" s="21"/>
      <c r="P231" s="55"/>
    </row>
    <row r="232" spans="1:16" s="27" customFormat="1" ht="25.5">
      <c r="A232" s="21">
        <v>221</v>
      </c>
      <c r="B232" s="22" t="s">
        <v>255</v>
      </c>
      <c r="C232" s="23">
        <v>10027841</v>
      </c>
      <c r="D232" s="24" t="s">
        <v>35</v>
      </c>
      <c r="E232" s="48">
        <v>80</v>
      </c>
      <c r="F232" s="25">
        <v>35.371000000000002</v>
      </c>
      <c r="G232" s="25">
        <f t="shared" si="3"/>
        <v>2829.6800000000003</v>
      </c>
      <c r="H232" s="26"/>
      <c r="I232" s="26"/>
      <c r="J232" s="25"/>
      <c r="K232" s="25"/>
      <c r="L232" s="25"/>
      <c r="M232" s="21"/>
      <c r="N232" s="21"/>
      <c r="O232" s="21"/>
      <c r="P232" s="55"/>
    </row>
    <row r="233" spans="1:16" s="27" customFormat="1">
      <c r="A233" s="21">
        <v>222</v>
      </c>
      <c r="B233" s="22" t="s">
        <v>256</v>
      </c>
      <c r="C233" s="23">
        <v>10001516</v>
      </c>
      <c r="D233" s="24" t="s">
        <v>35</v>
      </c>
      <c r="E233" s="48">
        <v>2664</v>
      </c>
      <c r="F233" s="25">
        <v>13.64</v>
      </c>
      <c r="G233" s="25">
        <f t="shared" si="3"/>
        <v>36336.959999999999</v>
      </c>
      <c r="H233" s="26"/>
      <c r="I233" s="26"/>
      <c r="J233" s="25"/>
      <c r="K233" s="25"/>
      <c r="L233" s="25"/>
      <c r="M233" s="21"/>
      <c r="N233" s="21"/>
      <c r="O233" s="21"/>
      <c r="P233" s="55"/>
    </row>
    <row r="234" spans="1:16" s="27" customFormat="1">
      <c r="A234" s="21">
        <v>223</v>
      </c>
      <c r="B234" s="22" t="s">
        <v>257</v>
      </c>
      <c r="C234" s="23">
        <v>10001518</v>
      </c>
      <c r="D234" s="24" t="s">
        <v>35</v>
      </c>
      <c r="E234" s="48">
        <v>140</v>
      </c>
      <c r="F234" s="25">
        <v>17.7072</v>
      </c>
      <c r="G234" s="25">
        <f t="shared" si="3"/>
        <v>2479.0079999999998</v>
      </c>
      <c r="H234" s="26"/>
      <c r="I234" s="26"/>
      <c r="J234" s="25"/>
      <c r="K234" s="25"/>
      <c r="L234" s="25"/>
      <c r="M234" s="21"/>
      <c r="N234" s="21"/>
      <c r="O234" s="21"/>
      <c r="P234" s="55"/>
    </row>
    <row r="235" spans="1:16" s="27" customFormat="1">
      <c r="A235" s="21">
        <v>224</v>
      </c>
      <c r="B235" s="22" t="s">
        <v>258</v>
      </c>
      <c r="C235" s="23">
        <v>10001494</v>
      </c>
      <c r="D235" s="24" t="s">
        <v>35</v>
      </c>
      <c r="E235" s="48">
        <v>1798</v>
      </c>
      <c r="F235" s="25">
        <v>12.57</v>
      </c>
      <c r="G235" s="25">
        <f t="shared" si="3"/>
        <v>22600.86</v>
      </c>
      <c r="H235" s="26"/>
      <c r="I235" s="26"/>
      <c r="J235" s="25"/>
      <c r="K235" s="25"/>
      <c r="L235" s="25"/>
      <c r="M235" s="21"/>
      <c r="N235" s="21"/>
      <c r="O235" s="21"/>
      <c r="P235" s="55"/>
    </row>
    <row r="236" spans="1:16" s="27" customFormat="1">
      <c r="A236" s="21">
        <v>225</v>
      </c>
      <c r="B236" s="22" t="s">
        <v>259</v>
      </c>
      <c r="C236" s="23">
        <v>10001520</v>
      </c>
      <c r="D236" s="24" t="s">
        <v>35</v>
      </c>
      <c r="E236" s="48">
        <v>90</v>
      </c>
      <c r="F236" s="25">
        <v>22.936900000000001</v>
      </c>
      <c r="G236" s="25">
        <f t="shared" si="3"/>
        <v>2064.3209999999999</v>
      </c>
      <c r="H236" s="26"/>
      <c r="I236" s="26"/>
      <c r="J236" s="25"/>
      <c r="K236" s="25"/>
      <c r="L236" s="25"/>
      <c r="M236" s="21"/>
      <c r="N236" s="21"/>
      <c r="O236" s="21"/>
      <c r="P236" s="55"/>
    </row>
    <row r="237" spans="1:16" s="27" customFormat="1">
      <c r="A237" s="21">
        <v>226</v>
      </c>
      <c r="B237" s="22" t="s">
        <v>260</v>
      </c>
      <c r="C237" s="23">
        <v>10001495</v>
      </c>
      <c r="D237" s="24" t="s">
        <v>35</v>
      </c>
      <c r="E237" s="48">
        <v>1055</v>
      </c>
      <c r="F237" s="25">
        <v>25.519199999999998</v>
      </c>
      <c r="G237" s="25">
        <f t="shared" si="3"/>
        <v>26922.755999999998</v>
      </c>
      <c r="H237" s="26"/>
      <c r="I237" s="26"/>
      <c r="J237" s="25"/>
      <c r="K237" s="25"/>
      <c r="L237" s="25"/>
      <c r="M237" s="21"/>
      <c r="N237" s="21"/>
      <c r="O237" s="21"/>
      <c r="P237" s="55"/>
    </row>
    <row r="238" spans="1:16" s="27" customFormat="1">
      <c r="A238" s="21">
        <v>227</v>
      </c>
      <c r="B238" s="22" t="s">
        <v>261</v>
      </c>
      <c r="C238" s="23">
        <v>10001522</v>
      </c>
      <c r="D238" s="24" t="s">
        <v>35</v>
      </c>
      <c r="E238" s="48">
        <v>20</v>
      </c>
      <c r="F238" s="25">
        <v>35.371000000000002</v>
      </c>
      <c r="G238" s="25">
        <f t="shared" si="3"/>
        <v>707.42000000000007</v>
      </c>
      <c r="H238" s="26"/>
      <c r="I238" s="26"/>
      <c r="J238" s="25"/>
      <c r="K238" s="25"/>
      <c r="L238" s="25"/>
      <c r="M238" s="21"/>
      <c r="N238" s="21"/>
      <c r="O238" s="21"/>
      <c r="P238" s="55"/>
    </row>
    <row r="239" spans="1:16" s="27" customFormat="1">
      <c r="A239" s="21">
        <v>228</v>
      </c>
      <c r="B239" s="22" t="s">
        <v>262</v>
      </c>
      <c r="C239" s="23">
        <v>10001498</v>
      </c>
      <c r="D239" s="24" t="s">
        <v>35</v>
      </c>
      <c r="E239" s="48">
        <v>715</v>
      </c>
      <c r="F239" s="25">
        <v>32.539149999999999</v>
      </c>
      <c r="G239" s="25">
        <f t="shared" si="3"/>
        <v>23265.492249999999</v>
      </c>
      <c r="H239" s="26"/>
      <c r="I239" s="26"/>
      <c r="J239" s="25"/>
      <c r="K239" s="25"/>
      <c r="L239" s="25"/>
      <c r="M239" s="21"/>
      <c r="N239" s="21"/>
      <c r="O239" s="21"/>
      <c r="P239" s="55"/>
    </row>
    <row r="240" spans="1:16" s="27" customFormat="1">
      <c r="A240" s="21">
        <v>229</v>
      </c>
      <c r="B240" s="22" t="s">
        <v>263</v>
      </c>
      <c r="C240" s="23">
        <v>10001499</v>
      </c>
      <c r="D240" s="24" t="s">
        <v>35</v>
      </c>
      <c r="E240" s="48">
        <v>200</v>
      </c>
      <c r="F240" s="25">
        <v>47.457900000000002</v>
      </c>
      <c r="G240" s="25">
        <f t="shared" si="3"/>
        <v>9491.58</v>
      </c>
      <c r="H240" s="26"/>
      <c r="I240" s="26"/>
      <c r="J240" s="25"/>
      <c r="K240" s="25"/>
      <c r="L240" s="25"/>
      <c r="M240" s="21"/>
      <c r="N240" s="21"/>
      <c r="O240" s="21"/>
      <c r="P240" s="55"/>
    </row>
    <row r="241" spans="1:16" s="27" customFormat="1">
      <c r="A241" s="21">
        <v>230</v>
      </c>
      <c r="B241" s="22" t="s">
        <v>264</v>
      </c>
      <c r="C241" s="23">
        <v>10001501</v>
      </c>
      <c r="D241" s="24" t="s">
        <v>35</v>
      </c>
      <c r="E241" s="48">
        <v>296</v>
      </c>
      <c r="F241" s="25">
        <v>44.57</v>
      </c>
      <c r="G241" s="25">
        <f t="shared" si="3"/>
        <v>13192.72</v>
      </c>
      <c r="H241" s="26"/>
      <c r="I241" s="26"/>
      <c r="J241" s="25"/>
      <c r="K241" s="25"/>
      <c r="L241" s="25"/>
      <c r="M241" s="21"/>
      <c r="N241" s="21"/>
      <c r="O241" s="21"/>
      <c r="P241" s="55"/>
    </row>
    <row r="242" spans="1:16" s="27" customFormat="1" ht="25.5">
      <c r="A242" s="21">
        <v>231</v>
      </c>
      <c r="B242" s="22" t="s">
        <v>265</v>
      </c>
      <c r="C242" s="23">
        <v>10116700</v>
      </c>
      <c r="D242" s="24" t="s">
        <v>35</v>
      </c>
      <c r="E242" s="48">
        <v>30</v>
      </c>
      <c r="F242" s="25">
        <v>57.418199999999999</v>
      </c>
      <c r="G242" s="25">
        <f t="shared" si="3"/>
        <v>1722.546</v>
      </c>
      <c r="H242" s="26"/>
      <c r="I242" s="26"/>
      <c r="J242" s="25"/>
      <c r="K242" s="25"/>
      <c r="L242" s="25"/>
      <c r="M242" s="21"/>
      <c r="N242" s="21"/>
      <c r="O242" s="21"/>
      <c r="P242" s="55"/>
    </row>
    <row r="243" spans="1:16" s="27" customFormat="1" ht="25.5">
      <c r="A243" s="21">
        <v>232</v>
      </c>
      <c r="B243" s="22" t="s">
        <v>266</v>
      </c>
      <c r="C243" s="23">
        <v>10031074</v>
      </c>
      <c r="D243" s="24" t="s">
        <v>35</v>
      </c>
      <c r="E243" s="48">
        <v>10</v>
      </c>
      <c r="F243" s="25">
        <v>29.956849999999999</v>
      </c>
      <c r="G243" s="25">
        <f t="shared" si="3"/>
        <v>299.56849999999997</v>
      </c>
      <c r="H243" s="26"/>
      <c r="I243" s="26"/>
      <c r="J243" s="25"/>
      <c r="K243" s="25"/>
      <c r="L243" s="25"/>
      <c r="M243" s="21"/>
      <c r="N243" s="21"/>
      <c r="O243" s="21"/>
      <c r="P243" s="55"/>
    </row>
    <row r="244" spans="1:16" s="27" customFormat="1">
      <c r="A244" s="21">
        <v>233</v>
      </c>
      <c r="B244" s="22" t="s">
        <v>267</v>
      </c>
      <c r="C244" s="23">
        <v>10001530</v>
      </c>
      <c r="D244" s="24" t="s">
        <v>35</v>
      </c>
      <c r="E244" s="48">
        <v>870</v>
      </c>
      <c r="F244" s="25">
        <v>14.332850000000001</v>
      </c>
      <c r="G244" s="25">
        <f t="shared" si="3"/>
        <v>12469.5795</v>
      </c>
      <c r="H244" s="26"/>
      <c r="I244" s="26"/>
      <c r="J244" s="25"/>
      <c r="K244" s="25"/>
      <c r="L244" s="25"/>
      <c r="M244" s="21"/>
      <c r="N244" s="21"/>
      <c r="O244" s="21"/>
      <c r="P244" s="55"/>
    </row>
    <row r="245" spans="1:16" s="27" customFormat="1">
      <c r="A245" s="21">
        <v>234</v>
      </c>
      <c r="B245" s="22" t="s">
        <v>268</v>
      </c>
      <c r="C245" s="23">
        <v>10001532</v>
      </c>
      <c r="D245" s="24" t="s">
        <v>35</v>
      </c>
      <c r="E245" s="48">
        <v>238</v>
      </c>
      <c r="F245" s="25">
        <v>20.745200000000001</v>
      </c>
      <c r="G245" s="25">
        <f t="shared" si="3"/>
        <v>4937.3576000000003</v>
      </c>
      <c r="H245" s="26"/>
      <c r="I245" s="26"/>
      <c r="J245" s="25"/>
      <c r="K245" s="25"/>
      <c r="L245" s="25"/>
      <c r="M245" s="21"/>
      <c r="N245" s="21"/>
      <c r="O245" s="21"/>
      <c r="P245" s="55"/>
    </row>
    <row r="246" spans="1:16" s="27" customFormat="1">
      <c r="A246" s="21">
        <v>235</v>
      </c>
      <c r="B246" s="22" t="s">
        <v>269</v>
      </c>
      <c r="C246" s="23">
        <v>10001534</v>
      </c>
      <c r="D246" s="24" t="s">
        <v>35</v>
      </c>
      <c r="E246" s="48">
        <v>36</v>
      </c>
      <c r="F246" s="25">
        <v>41.544649999999997</v>
      </c>
      <c r="G246" s="25">
        <f t="shared" si="3"/>
        <v>1495.6073999999999</v>
      </c>
      <c r="H246" s="26"/>
      <c r="I246" s="26"/>
      <c r="J246" s="25"/>
      <c r="K246" s="25"/>
      <c r="L246" s="25"/>
      <c r="M246" s="21"/>
      <c r="N246" s="21"/>
      <c r="O246" s="21"/>
      <c r="P246" s="55"/>
    </row>
    <row r="247" spans="1:16" s="27" customFormat="1">
      <c r="A247" s="21">
        <v>236</v>
      </c>
      <c r="B247" s="22" t="s">
        <v>270</v>
      </c>
      <c r="C247" s="23">
        <v>10131477</v>
      </c>
      <c r="D247" s="24" t="s">
        <v>35</v>
      </c>
      <c r="E247" s="48">
        <v>70</v>
      </c>
      <c r="F247" s="25">
        <v>52.926299999999998</v>
      </c>
      <c r="G247" s="25">
        <f t="shared" si="3"/>
        <v>3704.8409999999999</v>
      </c>
      <c r="H247" s="26"/>
      <c r="I247" s="26"/>
      <c r="J247" s="25"/>
      <c r="K247" s="25"/>
      <c r="L247" s="25"/>
      <c r="M247" s="21"/>
      <c r="N247" s="21"/>
      <c r="O247" s="21"/>
      <c r="P247" s="55"/>
    </row>
    <row r="248" spans="1:16" s="27" customFormat="1">
      <c r="A248" s="21">
        <v>237</v>
      </c>
      <c r="B248" s="22" t="s">
        <v>271</v>
      </c>
      <c r="C248" s="23">
        <v>10001545</v>
      </c>
      <c r="D248" s="24" t="s">
        <v>35</v>
      </c>
      <c r="E248" s="48">
        <v>1815</v>
      </c>
      <c r="F248" s="25">
        <v>13.7361</v>
      </c>
      <c r="G248" s="25">
        <f t="shared" si="3"/>
        <v>24931.021500000003</v>
      </c>
      <c r="H248" s="26"/>
      <c r="I248" s="26"/>
      <c r="J248" s="25"/>
      <c r="K248" s="25"/>
      <c r="L248" s="25"/>
      <c r="M248" s="21"/>
      <c r="N248" s="21"/>
      <c r="O248" s="21"/>
      <c r="P248" s="55"/>
    </row>
    <row r="249" spans="1:16" s="27" customFormat="1">
      <c r="A249" s="21">
        <v>238</v>
      </c>
      <c r="B249" s="22" t="s">
        <v>272</v>
      </c>
      <c r="C249" s="23">
        <v>10001547</v>
      </c>
      <c r="D249" s="24" t="s">
        <v>35</v>
      </c>
      <c r="E249" s="48">
        <v>775</v>
      </c>
      <c r="F249" s="25">
        <v>21.3094</v>
      </c>
      <c r="G249" s="25">
        <f t="shared" si="3"/>
        <v>16514.785</v>
      </c>
      <c r="H249" s="26"/>
      <c r="I249" s="26"/>
      <c r="J249" s="25"/>
      <c r="K249" s="25"/>
      <c r="L249" s="25"/>
      <c r="M249" s="21"/>
      <c r="N249" s="21"/>
      <c r="O249" s="21"/>
      <c r="P249" s="55"/>
    </row>
    <row r="250" spans="1:16" s="27" customFormat="1">
      <c r="A250" s="21">
        <v>239</v>
      </c>
      <c r="B250" s="22" t="s">
        <v>273</v>
      </c>
      <c r="C250" s="23">
        <v>10001549</v>
      </c>
      <c r="D250" s="24" t="s">
        <v>35</v>
      </c>
      <c r="E250" s="48">
        <v>202</v>
      </c>
      <c r="F250" s="25">
        <v>52.958849999999998</v>
      </c>
      <c r="G250" s="25">
        <f t="shared" si="3"/>
        <v>10697.6877</v>
      </c>
      <c r="H250" s="26"/>
      <c r="I250" s="26"/>
      <c r="J250" s="25"/>
      <c r="K250" s="25"/>
      <c r="L250" s="25"/>
      <c r="M250" s="21"/>
      <c r="N250" s="21"/>
      <c r="O250" s="21"/>
      <c r="P250" s="55"/>
    </row>
    <row r="251" spans="1:16" s="27" customFormat="1">
      <c r="A251" s="21">
        <v>240</v>
      </c>
      <c r="B251" s="22" t="s">
        <v>274</v>
      </c>
      <c r="C251" s="23">
        <v>10001551</v>
      </c>
      <c r="D251" s="24" t="s">
        <v>35</v>
      </c>
      <c r="E251" s="48">
        <v>15</v>
      </c>
      <c r="F251" s="25">
        <v>64.8613</v>
      </c>
      <c r="G251" s="25">
        <f t="shared" si="3"/>
        <v>972.91949999999997</v>
      </c>
      <c r="H251" s="26"/>
      <c r="I251" s="26"/>
      <c r="J251" s="25"/>
      <c r="K251" s="25"/>
      <c r="L251" s="25"/>
      <c r="M251" s="21"/>
      <c r="N251" s="21"/>
      <c r="O251" s="21"/>
      <c r="P251" s="55"/>
    </row>
    <row r="252" spans="1:16" s="27" customFormat="1">
      <c r="A252" s="21">
        <v>241</v>
      </c>
      <c r="B252" s="22" t="s">
        <v>275</v>
      </c>
      <c r="C252" s="23">
        <v>10001553</v>
      </c>
      <c r="D252" s="24" t="s">
        <v>35</v>
      </c>
      <c r="E252" s="48">
        <v>10</v>
      </c>
      <c r="F252" s="25">
        <v>73.562999999999988</v>
      </c>
      <c r="G252" s="25">
        <f t="shared" si="3"/>
        <v>735.62999999999988</v>
      </c>
      <c r="H252" s="26"/>
      <c r="I252" s="26"/>
      <c r="J252" s="25"/>
      <c r="K252" s="25"/>
      <c r="L252" s="25"/>
      <c r="M252" s="21"/>
      <c r="N252" s="21"/>
      <c r="O252" s="21"/>
      <c r="P252" s="55"/>
    </row>
    <row r="253" spans="1:16" s="27" customFormat="1">
      <c r="A253" s="21">
        <v>242</v>
      </c>
      <c r="B253" s="22" t="s">
        <v>276</v>
      </c>
      <c r="C253" s="23">
        <v>10001555</v>
      </c>
      <c r="D253" s="24" t="s">
        <v>35</v>
      </c>
      <c r="E253" s="48">
        <v>10</v>
      </c>
      <c r="F253" s="25">
        <v>104.9846</v>
      </c>
      <c r="G253" s="25">
        <f t="shared" si="3"/>
        <v>1049.846</v>
      </c>
      <c r="H253" s="26"/>
      <c r="I253" s="26"/>
      <c r="J253" s="25"/>
      <c r="K253" s="25"/>
      <c r="L253" s="25"/>
      <c r="M253" s="21"/>
      <c r="N253" s="21"/>
      <c r="O253" s="21"/>
      <c r="P253" s="55"/>
    </row>
    <row r="254" spans="1:16" s="27" customFormat="1" ht="25.5">
      <c r="A254" s="21">
        <v>243</v>
      </c>
      <c r="B254" s="22" t="s">
        <v>277</v>
      </c>
      <c r="C254" s="23">
        <v>10001572</v>
      </c>
      <c r="D254" s="24" t="s">
        <v>35</v>
      </c>
      <c r="E254" s="48">
        <v>100</v>
      </c>
      <c r="F254" s="25">
        <v>422.86790000000002</v>
      </c>
      <c r="G254" s="25">
        <f t="shared" si="3"/>
        <v>42286.79</v>
      </c>
      <c r="H254" s="26"/>
      <c r="I254" s="26"/>
      <c r="J254" s="25"/>
      <c r="K254" s="25"/>
      <c r="L254" s="25"/>
      <c r="M254" s="21"/>
      <c r="N254" s="21"/>
      <c r="O254" s="21"/>
      <c r="P254" s="55"/>
    </row>
    <row r="255" spans="1:16" s="27" customFormat="1" ht="25.5">
      <c r="A255" s="21">
        <v>244</v>
      </c>
      <c r="B255" s="22" t="s">
        <v>278</v>
      </c>
      <c r="C255" s="23">
        <v>10001574</v>
      </c>
      <c r="D255" s="24" t="s">
        <v>35</v>
      </c>
      <c r="E255" s="48">
        <v>1687</v>
      </c>
      <c r="F255" s="25">
        <v>499.63</v>
      </c>
      <c r="G255" s="25">
        <f t="shared" si="3"/>
        <v>842875.80999999994</v>
      </c>
      <c r="H255" s="26"/>
      <c r="I255" s="26"/>
      <c r="J255" s="25"/>
      <c r="K255" s="25"/>
      <c r="L255" s="25"/>
      <c r="M255" s="21"/>
      <c r="N255" s="21"/>
      <c r="O255" s="21"/>
      <c r="P255" s="55"/>
    </row>
    <row r="256" spans="1:16" s="27" customFormat="1" ht="25.5">
      <c r="A256" s="21">
        <v>245</v>
      </c>
      <c r="B256" s="22" t="s">
        <v>279</v>
      </c>
      <c r="C256" s="23">
        <v>10111428</v>
      </c>
      <c r="D256" s="24" t="s">
        <v>35</v>
      </c>
      <c r="E256" s="48">
        <v>82</v>
      </c>
      <c r="F256" s="25">
        <v>476</v>
      </c>
      <c r="G256" s="25">
        <f t="shared" si="3"/>
        <v>39032</v>
      </c>
      <c r="H256" s="26"/>
      <c r="I256" s="26"/>
      <c r="J256" s="25"/>
      <c r="K256" s="25"/>
      <c r="L256" s="25"/>
      <c r="M256" s="21"/>
      <c r="N256" s="21"/>
      <c r="O256" s="21"/>
      <c r="P256" s="55"/>
    </row>
    <row r="257" spans="1:16" s="27" customFormat="1" ht="25.5">
      <c r="A257" s="21">
        <v>246</v>
      </c>
      <c r="B257" s="22" t="s">
        <v>280</v>
      </c>
      <c r="C257" s="23">
        <v>10024265</v>
      </c>
      <c r="D257" s="24" t="s">
        <v>35</v>
      </c>
      <c r="E257" s="48">
        <v>345</v>
      </c>
      <c r="F257" s="25">
        <v>674.33</v>
      </c>
      <c r="G257" s="25">
        <f t="shared" si="3"/>
        <v>232643.85</v>
      </c>
      <c r="H257" s="26"/>
      <c r="I257" s="26"/>
      <c r="J257" s="25"/>
      <c r="K257" s="25"/>
      <c r="L257" s="25"/>
      <c r="M257" s="21"/>
      <c r="N257" s="21"/>
      <c r="O257" s="21"/>
      <c r="P257" s="55"/>
    </row>
    <row r="258" spans="1:16" s="27" customFormat="1" ht="25.5">
      <c r="A258" s="21">
        <v>247</v>
      </c>
      <c r="B258" s="22" t="s">
        <v>281</v>
      </c>
      <c r="C258" s="23">
        <v>10037626</v>
      </c>
      <c r="D258" s="24" t="s">
        <v>35</v>
      </c>
      <c r="E258" s="48">
        <v>18</v>
      </c>
      <c r="F258" s="25">
        <v>777.06</v>
      </c>
      <c r="G258" s="25">
        <f t="shared" si="3"/>
        <v>13987.079999999998</v>
      </c>
      <c r="H258" s="26"/>
      <c r="I258" s="26"/>
      <c r="J258" s="25"/>
      <c r="K258" s="25"/>
      <c r="L258" s="25"/>
      <c r="M258" s="21"/>
      <c r="N258" s="21"/>
      <c r="O258" s="21"/>
      <c r="P258" s="55"/>
    </row>
    <row r="259" spans="1:16" s="27" customFormat="1" ht="25.5">
      <c r="A259" s="21">
        <v>248</v>
      </c>
      <c r="B259" s="22" t="s">
        <v>282</v>
      </c>
      <c r="C259" s="23">
        <v>10001578</v>
      </c>
      <c r="D259" s="24" t="s">
        <v>35</v>
      </c>
      <c r="E259" s="48">
        <v>30</v>
      </c>
      <c r="F259" s="25">
        <v>608.42459999999994</v>
      </c>
      <c r="G259" s="25">
        <f t="shared" si="3"/>
        <v>18252.737999999998</v>
      </c>
      <c r="H259" s="26"/>
      <c r="I259" s="26"/>
      <c r="J259" s="25"/>
      <c r="K259" s="25"/>
      <c r="L259" s="25"/>
      <c r="M259" s="21"/>
      <c r="N259" s="21"/>
      <c r="O259" s="21"/>
      <c r="P259" s="55"/>
    </row>
    <row r="260" spans="1:16" s="27" customFormat="1" ht="25.5">
      <c r="A260" s="21">
        <v>249</v>
      </c>
      <c r="B260" s="22" t="s">
        <v>283</v>
      </c>
      <c r="C260" s="23">
        <v>10001580</v>
      </c>
      <c r="D260" s="24" t="s">
        <v>35</v>
      </c>
      <c r="E260" s="48">
        <v>415</v>
      </c>
      <c r="F260" s="25">
        <v>722.3</v>
      </c>
      <c r="G260" s="25">
        <f t="shared" si="3"/>
        <v>299754.5</v>
      </c>
      <c r="H260" s="26"/>
      <c r="I260" s="26"/>
      <c r="J260" s="25"/>
      <c r="K260" s="25"/>
      <c r="L260" s="25"/>
      <c r="M260" s="21"/>
      <c r="N260" s="21"/>
      <c r="O260" s="21"/>
      <c r="P260" s="55"/>
    </row>
    <row r="261" spans="1:16" s="27" customFormat="1" ht="25.5">
      <c r="A261" s="21">
        <v>250</v>
      </c>
      <c r="B261" s="22" t="s">
        <v>284</v>
      </c>
      <c r="C261" s="23">
        <v>10006559</v>
      </c>
      <c r="D261" s="24" t="s">
        <v>35</v>
      </c>
      <c r="E261" s="48">
        <v>44</v>
      </c>
      <c r="F261" s="25">
        <v>807.88</v>
      </c>
      <c r="G261" s="25">
        <f t="shared" si="3"/>
        <v>35546.720000000001</v>
      </c>
      <c r="H261" s="26"/>
      <c r="I261" s="26"/>
      <c r="J261" s="25"/>
      <c r="K261" s="25"/>
      <c r="L261" s="25"/>
      <c r="M261" s="21"/>
      <c r="N261" s="21"/>
      <c r="O261" s="21"/>
      <c r="P261" s="55"/>
    </row>
    <row r="262" spans="1:16" s="27" customFormat="1" ht="25.5">
      <c r="A262" s="21">
        <v>251</v>
      </c>
      <c r="B262" s="22" t="s">
        <v>285</v>
      </c>
      <c r="C262" s="23">
        <v>10001582</v>
      </c>
      <c r="D262" s="24" t="s">
        <v>35</v>
      </c>
      <c r="E262" s="48">
        <v>11</v>
      </c>
      <c r="F262" s="25">
        <v>1071.4266499999999</v>
      </c>
      <c r="G262" s="25">
        <f t="shared" si="3"/>
        <v>11785.693149999999</v>
      </c>
      <c r="H262" s="26"/>
      <c r="I262" s="26"/>
      <c r="J262" s="25"/>
      <c r="K262" s="25"/>
      <c r="L262" s="25"/>
      <c r="M262" s="21"/>
      <c r="N262" s="21"/>
      <c r="O262" s="21"/>
      <c r="P262" s="55"/>
    </row>
    <row r="263" spans="1:16" s="27" customFormat="1" ht="25.5">
      <c r="A263" s="21">
        <v>252</v>
      </c>
      <c r="B263" s="22" t="s">
        <v>286</v>
      </c>
      <c r="C263" s="23">
        <v>10001584</v>
      </c>
      <c r="D263" s="24" t="s">
        <v>35</v>
      </c>
      <c r="E263" s="48">
        <v>6</v>
      </c>
      <c r="F263" s="25">
        <v>762.03890000000001</v>
      </c>
      <c r="G263" s="25">
        <f t="shared" si="3"/>
        <v>4572.2334000000001</v>
      </c>
      <c r="H263" s="26"/>
      <c r="I263" s="26"/>
      <c r="J263" s="25"/>
      <c r="K263" s="25"/>
      <c r="L263" s="25"/>
      <c r="M263" s="21"/>
      <c r="N263" s="21"/>
      <c r="O263" s="21"/>
      <c r="P263" s="55"/>
    </row>
    <row r="264" spans="1:16" s="27" customFormat="1" ht="25.5">
      <c r="A264" s="21">
        <v>253</v>
      </c>
      <c r="B264" s="22" t="s">
        <v>287</v>
      </c>
      <c r="C264" s="23">
        <v>10031170</v>
      </c>
      <c r="D264" s="24" t="s">
        <v>35</v>
      </c>
      <c r="E264" s="48">
        <v>22</v>
      </c>
      <c r="F264" s="25">
        <v>762.03890000000001</v>
      </c>
      <c r="G264" s="25">
        <f t="shared" si="3"/>
        <v>16764.855800000001</v>
      </c>
      <c r="H264" s="26"/>
      <c r="I264" s="26"/>
      <c r="J264" s="25"/>
      <c r="K264" s="25"/>
      <c r="L264" s="25"/>
      <c r="M264" s="21"/>
      <c r="N264" s="21"/>
      <c r="O264" s="21"/>
      <c r="P264" s="55"/>
    </row>
    <row r="265" spans="1:16" s="27" customFormat="1" ht="25.5">
      <c r="A265" s="21">
        <v>254</v>
      </c>
      <c r="B265" s="22" t="s">
        <v>288</v>
      </c>
      <c r="C265" s="23">
        <v>10001586</v>
      </c>
      <c r="D265" s="24" t="s">
        <v>35</v>
      </c>
      <c r="E265" s="48">
        <v>871</v>
      </c>
      <c r="F265" s="25">
        <v>790.55</v>
      </c>
      <c r="G265" s="25">
        <f t="shared" si="3"/>
        <v>688569.04999999993</v>
      </c>
      <c r="H265" s="26"/>
      <c r="I265" s="26"/>
      <c r="J265" s="25"/>
      <c r="K265" s="25"/>
      <c r="L265" s="25"/>
      <c r="M265" s="21"/>
      <c r="N265" s="21"/>
      <c r="O265" s="21"/>
      <c r="P265" s="55"/>
    </row>
    <row r="266" spans="1:16" s="27" customFormat="1" ht="25.5">
      <c r="A266" s="21">
        <v>255</v>
      </c>
      <c r="B266" s="22" t="s">
        <v>289</v>
      </c>
      <c r="C266" s="23">
        <v>10024605</v>
      </c>
      <c r="D266" s="24" t="s">
        <v>35</v>
      </c>
      <c r="E266" s="48">
        <v>18</v>
      </c>
      <c r="F266" s="25">
        <v>885.65</v>
      </c>
      <c r="G266" s="25">
        <f t="shared" si="3"/>
        <v>15941.699999999999</v>
      </c>
      <c r="H266" s="26"/>
      <c r="I266" s="26"/>
      <c r="J266" s="25"/>
      <c r="K266" s="25"/>
      <c r="L266" s="25"/>
      <c r="M266" s="21"/>
      <c r="N266" s="21"/>
      <c r="O266" s="21"/>
      <c r="P266" s="55"/>
    </row>
    <row r="267" spans="1:16" s="27" customFormat="1" ht="25.5">
      <c r="A267" s="21">
        <v>256</v>
      </c>
      <c r="B267" s="22" t="s">
        <v>290</v>
      </c>
      <c r="C267" s="23">
        <v>10024603</v>
      </c>
      <c r="D267" s="24" t="s">
        <v>35</v>
      </c>
      <c r="E267" s="48">
        <v>392</v>
      </c>
      <c r="F267" s="25">
        <v>1280.2</v>
      </c>
      <c r="G267" s="25">
        <f t="shared" si="3"/>
        <v>501838.4</v>
      </c>
      <c r="H267" s="26"/>
      <c r="I267" s="26"/>
      <c r="J267" s="25"/>
      <c r="K267" s="25"/>
      <c r="L267" s="25"/>
      <c r="M267" s="21"/>
      <c r="N267" s="21"/>
      <c r="O267" s="21"/>
      <c r="P267" s="55"/>
    </row>
    <row r="268" spans="1:16" s="27" customFormat="1" ht="25.5">
      <c r="A268" s="21">
        <v>257</v>
      </c>
      <c r="B268" s="22" t="s">
        <v>291</v>
      </c>
      <c r="C268" s="23">
        <v>10001588</v>
      </c>
      <c r="D268" s="24" t="s">
        <v>35</v>
      </c>
      <c r="E268" s="48">
        <v>74</v>
      </c>
      <c r="F268" s="25">
        <v>77.447299999999998</v>
      </c>
      <c r="G268" s="25">
        <f t="shared" si="3"/>
        <v>5731.1001999999999</v>
      </c>
      <c r="H268" s="26"/>
      <c r="I268" s="26"/>
      <c r="J268" s="25"/>
      <c r="K268" s="25"/>
      <c r="L268" s="25"/>
      <c r="M268" s="21"/>
      <c r="N268" s="21"/>
      <c r="O268" s="21"/>
      <c r="P268" s="55"/>
    </row>
    <row r="269" spans="1:16" s="27" customFormat="1" ht="25.5">
      <c r="A269" s="21">
        <v>258</v>
      </c>
      <c r="B269" s="22" t="s">
        <v>292</v>
      </c>
      <c r="C269" s="23">
        <v>10107162</v>
      </c>
      <c r="D269" s="24" t="s">
        <v>35</v>
      </c>
      <c r="E269" s="48">
        <v>20</v>
      </c>
      <c r="F269" s="25">
        <v>82.959099999999992</v>
      </c>
      <c r="G269" s="25">
        <f t="shared" ref="G269:G322" si="4">F269*E269</f>
        <v>1659.1819999999998</v>
      </c>
      <c r="H269" s="26"/>
      <c r="I269" s="26"/>
      <c r="J269" s="25"/>
      <c r="K269" s="25"/>
      <c r="L269" s="25"/>
      <c r="M269" s="21"/>
      <c r="N269" s="21"/>
      <c r="O269" s="21"/>
      <c r="P269" s="55"/>
    </row>
    <row r="270" spans="1:16" s="27" customFormat="1" ht="25.5">
      <c r="A270" s="21">
        <v>259</v>
      </c>
      <c r="B270" s="22" t="s">
        <v>293</v>
      </c>
      <c r="C270" s="23">
        <v>10001590</v>
      </c>
      <c r="D270" s="24" t="s">
        <v>35</v>
      </c>
      <c r="E270" s="48">
        <v>4</v>
      </c>
      <c r="F270" s="25">
        <v>1070.2982500000001</v>
      </c>
      <c r="G270" s="25">
        <f t="shared" si="4"/>
        <v>4281.1930000000002</v>
      </c>
      <c r="H270" s="26"/>
      <c r="I270" s="26"/>
      <c r="J270" s="25"/>
      <c r="K270" s="25"/>
      <c r="L270" s="25"/>
      <c r="M270" s="21"/>
      <c r="N270" s="21"/>
      <c r="O270" s="21"/>
      <c r="P270" s="55"/>
    </row>
    <row r="271" spans="1:16" s="27" customFormat="1" ht="25.5">
      <c r="A271" s="21">
        <v>260</v>
      </c>
      <c r="B271" s="22" t="s">
        <v>294</v>
      </c>
      <c r="C271" s="23">
        <v>10001592</v>
      </c>
      <c r="D271" s="24" t="s">
        <v>35</v>
      </c>
      <c r="E271" s="48">
        <v>461</v>
      </c>
      <c r="F271" s="25">
        <v>1323</v>
      </c>
      <c r="G271" s="25">
        <f t="shared" si="4"/>
        <v>609903</v>
      </c>
      <c r="H271" s="26"/>
      <c r="I271" s="26"/>
      <c r="J271" s="25"/>
      <c r="K271" s="25"/>
      <c r="L271" s="25"/>
      <c r="M271" s="21"/>
      <c r="N271" s="21"/>
      <c r="O271" s="21"/>
      <c r="P271" s="55"/>
    </row>
    <row r="272" spans="1:16" s="27" customFormat="1" ht="25.5">
      <c r="A272" s="21">
        <v>261</v>
      </c>
      <c r="B272" s="22" t="s">
        <v>295</v>
      </c>
      <c r="C272" s="23">
        <v>10036539</v>
      </c>
      <c r="D272" s="24" t="s">
        <v>35</v>
      </c>
      <c r="E272" s="48">
        <v>168</v>
      </c>
      <c r="F272" s="25">
        <v>1771.8</v>
      </c>
      <c r="G272" s="25">
        <f t="shared" si="4"/>
        <v>297662.39999999997</v>
      </c>
      <c r="H272" s="26"/>
      <c r="I272" s="26"/>
      <c r="J272" s="25"/>
      <c r="K272" s="25"/>
      <c r="L272" s="25"/>
      <c r="M272" s="21"/>
      <c r="N272" s="21"/>
      <c r="O272" s="21"/>
      <c r="P272" s="55"/>
    </row>
    <row r="273" spans="1:16" s="27" customFormat="1" ht="25.5">
      <c r="A273" s="21">
        <v>262</v>
      </c>
      <c r="B273" s="22" t="s">
        <v>296</v>
      </c>
      <c r="C273" s="23">
        <v>10008605</v>
      </c>
      <c r="D273" s="24" t="s">
        <v>35</v>
      </c>
      <c r="E273" s="48">
        <v>2</v>
      </c>
      <c r="F273" s="25">
        <v>753.05509999999992</v>
      </c>
      <c r="G273" s="25">
        <f t="shared" si="4"/>
        <v>1506.1101999999998</v>
      </c>
      <c r="H273" s="26"/>
      <c r="I273" s="26"/>
      <c r="J273" s="25"/>
      <c r="K273" s="25"/>
      <c r="L273" s="25"/>
      <c r="M273" s="21"/>
      <c r="N273" s="21"/>
      <c r="O273" s="21"/>
      <c r="P273" s="55"/>
    </row>
    <row r="274" spans="1:16" s="27" customFormat="1" ht="25.5">
      <c r="A274" s="21">
        <v>263</v>
      </c>
      <c r="B274" s="22" t="s">
        <v>297</v>
      </c>
      <c r="C274" s="23">
        <v>10018585</v>
      </c>
      <c r="D274" s="24" t="s">
        <v>35</v>
      </c>
      <c r="E274" s="48">
        <v>76</v>
      </c>
      <c r="F274" s="25">
        <v>97.45</v>
      </c>
      <c r="G274" s="25">
        <f t="shared" si="4"/>
        <v>7406.2</v>
      </c>
      <c r="H274" s="26"/>
      <c r="I274" s="26"/>
      <c r="J274" s="25"/>
      <c r="K274" s="25"/>
      <c r="L274" s="25"/>
      <c r="M274" s="21"/>
      <c r="N274" s="21"/>
      <c r="O274" s="21"/>
      <c r="P274" s="55"/>
    </row>
    <row r="275" spans="1:16" s="27" customFormat="1" ht="25.5">
      <c r="A275" s="21">
        <v>264</v>
      </c>
      <c r="B275" s="22" t="s">
        <v>298</v>
      </c>
      <c r="C275" s="23">
        <v>10145092</v>
      </c>
      <c r="D275" s="24" t="s">
        <v>35</v>
      </c>
      <c r="E275" s="48">
        <v>6</v>
      </c>
      <c r="F275" s="25">
        <v>121.9974</v>
      </c>
      <c r="G275" s="25">
        <f t="shared" si="4"/>
        <v>731.98440000000005</v>
      </c>
      <c r="H275" s="26"/>
      <c r="I275" s="26"/>
      <c r="J275" s="25"/>
      <c r="K275" s="25"/>
      <c r="L275" s="25"/>
      <c r="M275" s="21"/>
      <c r="N275" s="21"/>
      <c r="O275" s="21"/>
      <c r="P275" s="55"/>
    </row>
    <row r="276" spans="1:16" s="27" customFormat="1" ht="25.5">
      <c r="A276" s="21">
        <v>265</v>
      </c>
      <c r="B276" s="22" t="s">
        <v>299</v>
      </c>
      <c r="C276" s="23">
        <v>10001594</v>
      </c>
      <c r="D276" s="24" t="s">
        <v>35</v>
      </c>
      <c r="E276" s="48">
        <v>16</v>
      </c>
      <c r="F276" s="25">
        <v>1753.58</v>
      </c>
      <c r="G276" s="25">
        <f t="shared" si="4"/>
        <v>28057.279999999999</v>
      </c>
      <c r="H276" s="26"/>
      <c r="I276" s="26"/>
      <c r="J276" s="25"/>
      <c r="K276" s="25"/>
      <c r="L276" s="25"/>
      <c r="M276" s="21"/>
      <c r="N276" s="21"/>
      <c r="O276" s="21"/>
      <c r="P276" s="55"/>
    </row>
    <row r="277" spans="1:16" s="27" customFormat="1" ht="25.5">
      <c r="A277" s="21">
        <v>266</v>
      </c>
      <c r="B277" s="22" t="s">
        <v>299</v>
      </c>
      <c r="C277" s="23">
        <v>10095897</v>
      </c>
      <c r="D277" s="24" t="s">
        <v>35</v>
      </c>
      <c r="E277" s="48">
        <v>10</v>
      </c>
      <c r="F277" s="25">
        <v>1753.58</v>
      </c>
      <c r="G277" s="25">
        <f t="shared" si="4"/>
        <v>17535.8</v>
      </c>
      <c r="H277" s="26"/>
      <c r="I277" s="26"/>
      <c r="J277" s="25"/>
      <c r="K277" s="25"/>
      <c r="L277" s="25"/>
      <c r="M277" s="21"/>
      <c r="N277" s="21"/>
      <c r="O277" s="21"/>
      <c r="P277" s="55"/>
    </row>
    <row r="278" spans="1:16" s="27" customFormat="1" ht="25.5">
      <c r="A278" s="21">
        <v>267</v>
      </c>
      <c r="B278" s="22" t="s">
        <v>300</v>
      </c>
      <c r="C278" s="23">
        <v>10001595</v>
      </c>
      <c r="D278" s="24" t="s">
        <v>35</v>
      </c>
      <c r="E278" s="48">
        <v>20</v>
      </c>
      <c r="F278" s="25">
        <v>2676.5973499999996</v>
      </c>
      <c r="G278" s="25">
        <f t="shared" si="4"/>
        <v>53531.946999999993</v>
      </c>
      <c r="H278" s="26"/>
      <c r="I278" s="26"/>
      <c r="J278" s="25"/>
      <c r="K278" s="25"/>
      <c r="L278" s="25"/>
      <c r="M278" s="21"/>
      <c r="N278" s="21"/>
      <c r="O278" s="21"/>
      <c r="P278" s="55"/>
    </row>
    <row r="279" spans="1:16" s="27" customFormat="1" ht="25.5">
      <c r="A279" s="21">
        <v>268</v>
      </c>
      <c r="B279" s="22" t="s">
        <v>301</v>
      </c>
      <c r="C279" s="23">
        <v>10018602</v>
      </c>
      <c r="D279" s="24" t="s">
        <v>35</v>
      </c>
      <c r="E279" s="48">
        <v>10</v>
      </c>
      <c r="F279" s="25">
        <v>109.4982</v>
      </c>
      <c r="G279" s="25">
        <f t="shared" si="4"/>
        <v>1094.982</v>
      </c>
      <c r="H279" s="26"/>
      <c r="I279" s="26"/>
      <c r="J279" s="25"/>
      <c r="K279" s="25"/>
      <c r="L279" s="25"/>
      <c r="M279" s="21"/>
      <c r="N279" s="21"/>
      <c r="O279" s="21"/>
      <c r="P279" s="55"/>
    </row>
    <row r="280" spans="1:16" s="27" customFormat="1" ht="25.5">
      <c r="A280" s="21">
        <v>269</v>
      </c>
      <c r="B280" s="22" t="s">
        <v>302</v>
      </c>
      <c r="C280" s="23">
        <v>10001598</v>
      </c>
      <c r="D280" s="24" t="s">
        <v>35</v>
      </c>
      <c r="E280" s="48">
        <v>192</v>
      </c>
      <c r="F280" s="25">
        <v>133.07525000000001</v>
      </c>
      <c r="G280" s="25">
        <f t="shared" si="4"/>
        <v>25550.448000000004</v>
      </c>
      <c r="H280" s="26"/>
      <c r="I280" s="26"/>
      <c r="J280" s="25"/>
      <c r="K280" s="25"/>
      <c r="L280" s="25"/>
      <c r="M280" s="21"/>
      <c r="N280" s="21"/>
      <c r="O280" s="21"/>
      <c r="P280" s="55"/>
    </row>
    <row r="281" spans="1:16" s="27" customFormat="1" ht="25.5">
      <c r="A281" s="21">
        <v>270</v>
      </c>
      <c r="B281" s="22" t="s">
        <v>303</v>
      </c>
      <c r="C281" s="23">
        <v>10111465</v>
      </c>
      <c r="D281" s="24" t="s">
        <v>35</v>
      </c>
      <c r="E281" s="48">
        <v>24</v>
      </c>
      <c r="F281" s="25">
        <v>156.94999999999999</v>
      </c>
      <c r="G281" s="25">
        <f t="shared" si="4"/>
        <v>3766.7999999999997</v>
      </c>
      <c r="H281" s="26"/>
      <c r="I281" s="26"/>
      <c r="J281" s="25"/>
      <c r="K281" s="25"/>
      <c r="L281" s="25"/>
      <c r="M281" s="21"/>
      <c r="N281" s="21"/>
      <c r="O281" s="21"/>
      <c r="P281" s="55"/>
    </row>
    <row r="282" spans="1:16" s="27" customFormat="1" ht="25.5">
      <c r="A282" s="21">
        <v>271</v>
      </c>
      <c r="B282" s="22" t="s">
        <v>304</v>
      </c>
      <c r="C282" s="23">
        <v>10001600</v>
      </c>
      <c r="D282" s="24" t="s">
        <v>35</v>
      </c>
      <c r="E282" s="48">
        <v>248</v>
      </c>
      <c r="F282" s="25">
        <v>135.14760000000001</v>
      </c>
      <c r="G282" s="25">
        <f t="shared" si="4"/>
        <v>33516.604800000001</v>
      </c>
      <c r="H282" s="26"/>
      <c r="I282" s="26"/>
      <c r="J282" s="25"/>
      <c r="K282" s="25"/>
      <c r="L282" s="25"/>
      <c r="M282" s="21"/>
      <c r="N282" s="21"/>
      <c r="O282" s="21"/>
      <c r="P282" s="55"/>
    </row>
    <row r="283" spans="1:16" s="27" customFormat="1" ht="25.5">
      <c r="A283" s="21">
        <v>272</v>
      </c>
      <c r="B283" s="22" t="s">
        <v>305</v>
      </c>
      <c r="C283" s="23">
        <v>10038247</v>
      </c>
      <c r="D283" s="24" t="s">
        <v>35</v>
      </c>
      <c r="E283" s="48">
        <v>18</v>
      </c>
      <c r="F283" s="25">
        <v>2129.1388999999999</v>
      </c>
      <c r="G283" s="25">
        <f t="shared" si="4"/>
        <v>38324.500199999995</v>
      </c>
      <c r="H283" s="26"/>
      <c r="I283" s="26"/>
      <c r="J283" s="25"/>
      <c r="K283" s="25"/>
      <c r="L283" s="25"/>
      <c r="M283" s="21"/>
      <c r="N283" s="21"/>
      <c r="O283" s="21"/>
      <c r="P283" s="55"/>
    </row>
    <row r="284" spans="1:16" s="27" customFormat="1" ht="25.5">
      <c r="A284" s="21">
        <v>273</v>
      </c>
      <c r="B284" s="22" t="s">
        <v>306</v>
      </c>
      <c r="C284" s="23">
        <v>10101995</v>
      </c>
      <c r="D284" s="24" t="s">
        <v>35</v>
      </c>
      <c r="E284" s="48">
        <v>8</v>
      </c>
      <c r="F284" s="25">
        <v>3485.27</v>
      </c>
      <c r="G284" s="25">
        <f t="shared" si="4"/>
        <v>27882.16</v>
      </c>
      <c r="H284" s="26"/>
      <c r="I284" s="26"/>
      <c r="J284" s="25"/>
      <c r="K284" s="25"/>
      <c r="L284" s="25"/>
      <c r="M284" s="21"/>
      <c r="N284" s="21"/>
      <c r="O284" s="21"/>
      <c r="P284" s="55"/>
    </row>
    <row r="285" spans="1:16" s="27" customFormat="1" ht="25.5">
      <c r="A285" s="21">
        <v>274</v>
      </c>
      <c r="B285" s="22" t="s">
        <v>307</v>
      </c>
      <c r="C285" s="23">
        <v>10031368</v>
      </c>
      <c r="D285" s="24" t="s">
        <v>35</v>
      </c>
      <c r="E285" s="48">
        <v>18</v>
      </c>
      <c r="F285" s="25">
        <v>152.94</v>
      </c>
      <c r="G285" s="25">
        <f t="shared" si="4"/>
        <v>2752.92</v>
      </c>
      <c r="H285" s="26"/>
      <c r="I285" s="26"/>
      <c r="J285" s="25"/>
      <c r="K285" s="25"/>
      <c r="L285" s="25"/>
      <c r="M285" s="21"/>
      <c r="N285" s="21"/>
      <c r="O285" s="21"/>
      <c r="P285" s="55"/>
    </row>
    <row r="286" spans="1:16" s="27" customFormat="1" ht="25.5">
      <c r="A286" s="21">
        <v>275</v>
      </c>
      <c r="B286" s="22" t="s">
        <v>308</v>
      </c>
      <c r="C286" s="23">
        <v>10007137</v>
      </c>
      <c r="D286" s="24" t="s">
        <v>35</v>
      </c>
      <c r="E286" s="48">
        <v>473</v>
      </c>
      <c r="F286" s="25">
        <v>190.09</v>
      </c>
      <c r="G286" s="25">
        <f t="shared" si="4"/>
        <v>89912.57</v>
      </c>
      <c r="H286" s="26"/>
      <c r="I286" s="26"/>
      <c r="J286" s="25"/>
      <c r="K286" s="25"/>
      <c r="L286" s="25"/>
      <c r="M286" s="21"/>
      <c r="N286" s="21"/>
      <c r="O286" s="21"/>
      <c r="P286" s="55"/>
    </row>
    <row r="287" spans="1:16" s="27" customFormat="1" ht="25.5">
      <c r="A287" s="21">
        <v>276</v>
      </c>
      <c r="B287" s="22" t="s">
        <v>309</v>
      </c>
      <c r="C287" s="23">
        <v>10001602</v>
      </c>
      <c r="D287" s="24" t="s">
        <v>35</v>
      </c>
      <c r="E287" s="48">
        <v>83</v>
      </c>
      <c r="F287" s="25">
        <v>202.1</v>
      </c>
      <c r="G287" s="25">
        <f t="shared" si="4"/>
        <v>16774.3</v>
      </c>
      <c r="H287" s="26"/>
      <c r="I287" s="26"/>
      <c r="J287" s="25"/>
      <c r="K287" s="25"/>
      <c r="L287" s="25"/>
      <c r="M287" s="21"/>
      <c r="N287" s="21"/>
      <c r="O287" s="21"/>
      <c r="P287" s="55"/>
    </row>
    <row r="288" spans="1:16" s="27" customFormat="1" ht="25.5">
      <c r="A288" s="21">
        <v>277</v>
      </c>
      <c r="B288" s="22" t="s">
        <v>310</v>
      </c>
      <c r="C288" s="23">
        <v>10001604</v>
      </c>
      <c r="D288" s="24" t="s">
        <v>35</v>
      </c>
      <c r="E288" s="48">
        <v>20</v>
      </c>
      <c r="F288" s="25">
        <v>176.88</v>
      </c>
      <c r="G288" s="25">
        <f t="shared" si="4"/>
        <v>3537.6</v>
      </c>
      <c r="H288" s="26"/>
      <c r="I288" s="26"/>
      <c r="J288" s="25"/>
      <c r="K288" s="25"/>
      <c r="L288" s="25"/>
      <c r="M288" s="21"/>
      <c r="N288" s="21"/>
      <c r="O288" s="21"/>
      <c r="P288" s="55"/>
    </row>
    <row r="289" spans="1:16" s="27" customFormat="1" ht="25.5">
      <c r="A289" s="21">
        <v>278</v>
      </c>
      <c r="B289" s="22" t="s">
        <v>311</v>
      </c>
      <c r="C289" s="23">
        <v>10001606</v>
      </c>
      <c r="D289" s="24" t="s">
        <v>35</v>
      </c>
      <c r="E289" s="48">
        <v>458</v>
      </c>
      <c r="F289" s="25">
        <v>235.16</v>
      </c>
      <c r="G289" s="25">
        <f t="shared" si="4"/>
        <v>107703.28</v>
      </c>
      <c r="H289" s="26"/>
      <c r="I289" s="26"/>
      <c r="J289" s="25"/>
      <c r="K289" s="25"/>
      <c r="L289" s="25"/>
      <c r="M289" s="21"/>
      <c r="N289" s="21"/>
      <c r="O289" s="21"/>
      <c r="P289" s="55"/>
    </row>
    <row r="290" spans="1:16" s="27" customFormat="1" ht="25.5">
      <c r="A290" s="21">
        <v>279</v>
      </c>
      <c r="B290" s="22" t="s">
        <v>312</v>
      </c>
      <c r="C290" s="23">
        <v>10018888</v>
      </c>
      <c r="D290" s="24" t="s">
        <v>35</v>
      </c>
      <c r="E290" s="48">
        <v>15</v>
      </c>
      <c r="F290" s="25">
        <v>213.88</v>
      </c>
      <c r="G290" s="25">
        <f t="shared" si="4"/>
        <v>3208.2</v>
      </c>
      <c r="H290" s="26"/>
      <c r="I290" s="26"/>
      <c r="J290" s="25"/>
      <c r="K290" s="25"/>
      <c r="L290" s="25"/>
      <c r="M290" s="21"/>
      <c r="N290" s="21"/>
      <c r="O290" s="21"/>
      <c r="P290" s="55"/>
    </row>
    <row r="291" spans="1:16" s="27" customFormat="1" ht="25.5">
      <c r="A291" s="21">
        <v>280</v>
      </c>
      <c r="B291" s="22" t="s">
        <v>313</v>
      </c>
      <c r="C291" s="23">
        <v>10001608</v>
      </c>
      <c r="D291" s="24" t="s">
        <v>35</v>
      </c>
      <c r="E291" s="48">
        <v>72</v>
      </c>
      <c r="F291" s="25">
        <v>290.33514999999994</v>
      </c>
      <c r="G291" s="25">
        <f t="shared" si="4"/>
        <v>20904.130799999995</v>
      </c>
      <c r="H291" s="26"/>
      <c r="I291" s="26"/>
      <c r="J291" s="25"/>
      <c r="K291" s="25"/>
      <c r="L291" s="25"/>
      <c r="M291" s="21"/>
      <c r="N291" s="21"/>
      <c r="O291" s="21"/>
      <c r="P291" s="55"/>
    </row>
    <row r="292" spans="1:16" s="27" customFormat="1" ht="25.5">
      <c r="A292" s="21">
        <v>281</v>
      </c>
      <c r="B292" s="22" t="s">
        <v>314</v>
      </c>
      <c r="C292" s="23">
        <v>10001610</v>
      </c>
      <c r="D292" s="24" t="s">
        <v>35</v>
      </c>
      <c r="E292" s="48">
        <v>37</v>
      </c>
      <c r="F292" s="25">
        <v>219.36</v>
      </c>
      <c r="G292" s="25">
        <f t="shared" si="4"/>
        <v>8116.3200000000006</v>
      </c>
      <c r="H292" s="26"/>
      <c r="I292" s="26"/>
      <c r="J292" s="25"/>
      <c r="K292" s="25"/>
      <c r="L292" s="25"/>
      <c r="M292" s="21"/>
      <c r="N292" s="21"/>
      <c r="O292" s="21"/>
      <c r="P292" s="55"/>
    </row>
    <row r="293" spans="1:16" s="27" customFormat="1" ht="25.5">
      <c r="A293" s="21">
        <v>282</v>
      </c>
      <c r="B293" s="22" t="s">
        <v>315</v>
      </c>
      <c r="C293" s="23">
        <v>10019335</v>
      </c>
      <c r="D293" s="24" t="s">
        <v>35</v>
      </c>
      <c r="E293" s="48">
        <v>6</v>
      </c>
      <c r="F293" s="25">
        <v>1738.44</v>
      </c>
      <c r="G293" s="25">
        <f t="shared" si="4"/>
        <v>10430.64</v>
      </c>
      <c r="H293" s="26"/>
      <c r="I293" s="26"/>
      <c r="J293" s="25"/>
      <c r="K293" s="25"/>
      <c r="L293" s="25"/>
      <c r="M293" s="21"/>
      <c r="N293" s="21"/>
      <c r="O293" s="21"/>
      <c r="P293" s="55"/>
    </row>
    <row r="294" spans="1:16" s="27" customFormat="1" ht="25.5">
      <c r="A294" s="21">
        <v>283</v>
      </c>
      <c r="B294" s="22" t="s">
        <v>316</v>
      </c>
      <c r="C294" s="23">
        <v>10001612</v>
      </c>
      <c r="D294" s="24" t="s">
        <v>35</v>
      </c>
      <c r="E294" s="48">
        <v>2277</v>
      </c>
      <c r="F294" s="25">
        <v>259.67</v>
      </c>
      <c r="G294" s="25">
        <f t="shared" si="4"/>
        <v>591268.59000000008</v>
      </c>
      <c r="H294" s="26"/>
      <c r="I294" s="26"/>
      <c r="J294" s="25"/>
      <c r="K294" s="25"/>
      <c r="L294" s="25"/>
      <c r="M294" s="21"/>
      <c r="N294" s="21"/>
      <c r="O294" s="21"/>
      <c r="P294" s="55"/>
    </row>
    <row r="295" spans="1:16" s="27" customFormat="1" ht="25.5">
      <c r="A295" s="21">
        <v>284</v>
      </c>
      <c r="B295" s="22" t="s">
        <v>317</v>
      </c>
      <c r="C295" s="23">
        <v>10051141</v>
      </c>
      <c r="D295" s="24" t="s">
        <v>35</v>
      </c>
      <c r="E295" s="48">
        <v>345</v>
      </c>
      <c r="F295" s="25">
        <v>291.48</v>
      </c>
      <c r="G295" s="25">
        <f t="shared" si="4"/>
        <v>100560.6</v>
      </c>
      <c r="H295" s="26"/>
      <c r="I295" s="26"/>
      <c r="J295" s="25"/>
      <c r="K295" s="25"/>
      <c r="L295" s="25"/>
      <c r="M295" s="21"/>
      <c r="N295" s="21"/>
      <c r="O295" s="21"/>
      <c r="P295" s="55"/>
    </row>
    <row r="296" spans="1:16" s="27" customFormat="1" ht="25.5">
      <c r="A296" s="21">
        <v>285</v>
      </c>
      <c r="B296" s="22" t="s">
        <v>318</v>
      </c>
      <c r="C296" s="23">
        <v>10001616</v>
      </c>
      <c r="D296" s="24" t="s">
        <v>35</v>
      </c>
      <c r="E296" s="48">
        <v>35</v>
      </c>
      <c r="F296" s="25">
        <v>267.14999999999998</v>
      </c>
      <c r="G296" s="25">
        <f t="shared" si="4"/>
        <v>9350.25</v>
      </c>
      <c r="H296" s="26"/>
      <c r="I296" s="26"/>
      <c r="J296" s="25"/>
      <c r="K296" s="25"/>
      <c r="L296" s="25"/>
      <c r="M296" s="21"/>
      <c r="N296" s="21"/>
      <c r="O296" s="21"/>
      <c r="P296" s="55"/>
    </row>
    <row r="297" spans="1:16" s="27" customFormat="1" ht="25.5">
      <c r="A297" s="21">
        <v>286</v>
      </c>
      <c r="B297" s="22" t="s">
        <v>319</v>
      </c>
      <c r="C297" s="23">
        <v>10001618</v>
      </c>
      <c r="D297" s="24" t="s">
        <v>35</v>
      </c>
      <c r="E297" s="48">
        <v>954</v>
      </c>
      <c r="F297" s="25">
        <v>341.26</v>
      </c>
      <c r="G297" s="25">
        <f t="shared" si="4"/>
        <v>325562.03999999998</v>
      </c>
      <c r="H297" s="26"/>
      <c r="I297" s="26"/>
      <c r="J297" s="25"/>
      <c r="K297" s="25"/>
      <c r="L297" s="25"/>
      <c r="M297" s="21"/>
      <c r="N297" s="21"/>
      <c r="O297" s="21"/>
      <c r="P297" s="55"/>
    </row>
    <row r="298" spans="1:16" s="27" customFormat="1" ht="25.5">
      <c r="A298" s="21">
        <v>287</v>
      </c>
      <c r="B298" s="22" t="s">
        <v>320</v>
      </c>
      <c r="C298" s="23">
        <v>10025539</v>
      </c>
      <c r="D298" s="24" t="s">
        <v>35</v>
      </c>
      <c r="E298" s="48">
        <v>165</v>
      </c>
      <c r="F298" s="25">
        <v>426.97</v>
      </c>
      <c r="G298" s="25">
        <f t="shared" si="4"/>
        <v>70450.05</v>
      </c>
      <c r="H298" s="26"/>
      <c r="I298" s="26"/>
      <c r="J298" s="25"/>
      <c r="K298" s="25"/>
      <c r="L298" s="25"/>
      <c r="M298" s="21"/>
      <c r="N298" s="21"/>
      <c r="O298" s="21"/>
      <c r="P298" s="55"/>
    </row>
    <row r="299" spans="1:16" s="27" customFormat="1" ht="25.5">
      <c r="A299" s="21">
        <v>288</v>
      </c>
      <c r="B299" s="22" t="s">
        <v>321</v>
      </c>
      <c r="C299" s="23">
        <v>10001620</v>
      </c>
      <c r="D299" s="24" t="s">
        <v>35</v>
      </c>
      <c r="E299" s="48">
        <v>60</v>
      </c>
      <c r="F299" s="25">
        <v>316.72235000000001</v>
      </c>
      <c r="G299" s="25">
        <f t="shared" si="4"/>
        <v>19003.341</v>
      </c>
      <c r="H299" s="26"/>
      <c r="I299" s="26"/>
      <c r="J299" s="25"/>
      <c r="K299" s="25"/>
      <c r="L299" s="25"/>
      <c r="M299" s="21"/>
      <c r="N299" s="21"/>
      <c r="O299" s="21"/>
      <c r="P299" s="55"/>
    </row>
    <row r="300" spans="1:16" s="27" customFormat="1" ht="25.5">
      <c r="A300" s="21">
        <v>289</v>
      </c>
      <c r="B300" s="22" t="s">
        <v>322</v>
      </c>
      <c r="C300" s="23">
        <v>10001622</v>
      </c>
      <c r="D300" s="24" t="s">
        <v>35</v>
      </c>
      <c r="E300" s="48">
        <v>2285</v>
      </c>
      <c r="F300" s="25">
        <v>380.33</v>
      </c>
      <c r="G300" s="25">
        <f t="shared" si="4"/>
        <v>869054.04999999993</v>
      </c>
      <c r="H300" s="26"/>
      <c r="I300" s="26"/>
      <c r="J300" s="25"/>
      <c r="K300" s="25"/>
      <c r="L300" s="25"/>
      <c r="M300" s="21"/>
      <c r="N300" s="21"/>
      <c r="O300" s="21"/>
      <c r="P300" s="55"/>
    </row>
    <row r="301" spans="1:16" s="27" customFormat="1" ht="25.5">
      <c r="A301" s="21">
        <v>290</v>
      </c>
      <c r="B301" s="22" t="s">
        <v>323</v>
      </c>
      <c r="C301" s="23">
        <v>10024920</v>
      </c>
      <c r="D301" s="24" t="s">
        <v>35</v>
      </c>
      <c r="E301" s="48">
        <v>10</v>
      </c>
      <c r="F301" s="25">
        <v>430.95</v>
      </c>
      <c r="G301" s="25">
        <f t="shared" si="4"/>
        <v>4309.5</v>
      </c>
      <c r="H301" s="26"/>
      <c r="I301" s="26"/>
      <c r="J301" s="25"/>
      <c r="K301" s="25"/>
      <c r="L301" s="25"/>
      <c r="M301" s="21"/>
      <c r="N301" s="21"/>
      <c r="O301" s="21"/>
      <c r="P301" s="55"/>
    </row>
    <row r="302" spans="1:16" s="27" customFormat="1" ht="25.5">
      <c r="A302" s="21">
        <v>291</v>
      </c>
      <c r="B302" s="22" t="s">
        <v>324</v>
      </c>
      <c r="C302" s="23">
        <v>10001624</v>
      </c>
      <c r="D302" s="24" t="s">
        <v>35</v>
      </c>
      <c r="E302" s="48">
        <v>481</v>
      </c>
      <c r="F302" s="25">
        <v>455.73</v>
      </c>
      <c r="G302" s="25">
        <f t="shared" si="4"/>
        <v>219206.13</v>
      </c>
      <c r="H302" s="26"/>
      <c r="I302" s="26"/>
      <c r="J302" s="25"/>
      <c r="K302" s="25"/>
      <c r="L302" s="25"/>
      <c r="M302" s="21"/>
      <c r="N302" s="21"/>
      <c r="O302" s="21"/>
      <c r="P302" s="55"/>
    </row>
    <row r="303" spans="1:16" s="27" customFormat="1" ht="25.5">
      <c r="A303" s="21">
        <v>292</v>
      </c>
      <c r="B303" s="22" t="s">
        <v>325</v>
      </c>
      <c r="C303" s="23">
        <v>10006799</v>
      </c>
      <c r="D303" s="24" t="s">
        <v>35</v>
      </c>
      <c r="E303" s="48">
        <v>178</v>
      </c>
      <c r="F303" s="25">
        <v>774.5</v>
      </c>
      <c r="G303" s="25">
        <f t="shared" si="4"/>
        <v>137861</v>
      </c>
      <c r="H303" s="26"/>
      <c r="I303" s="26"/>
      <c r="J303" s="25"/>
      <c r="K303" s="25"/>
      <c r="L303" s="25"/>
      <c r="M303" s="21"/>
      <c r="N303" s="21"/>
      <c r="O303" s="21"/>
      <c r="P303" s="55"/>
    </row>
    <row r="304" spans="1:16" s="27" customFormat="1" ht="25.5">
      <c r="A304" s="21">
        <v>293</v>
      </c>
      <c r="B304" s="22" t="s">
        <v>326</v>
      </c>
      <c r="C304" s="23">
        <v>10008654</v>
      </c>
      <c r="D304" s="24" t="s">
        <v>35</v>
      </c>
      <c r="E304" s="48">
        <v>369</v>
      </c>
      <c r="F304" s="25">
        <v>1259.55</v>
      </c>
      <c r="G304" s="25">
        <f t="shared" si="4"/>
        <v>464773.95</v>
      </c>
      <c r="H304" s="26"/>
      <c r="I304" s="26"/>
      <c r="J304" s="25"/>
      <c r="K304" s="25"/>
      <c r="L304" s="25"/>
      <c r="M304" s="21"/>
      <c r="N304" s="21"/>
      <c r="O304" s="21"/>
      <c r="P304" s="55"/>
    </row>
    <row r="305" spans="1:16" s="27" customFormat="1" ht="25.5">
      <c r="A305" s="21">
        <v>294</v>
      </c>
      <c r="B305" s="22" t="s">
        <v>327</v>
      </c>
      <c r="C305" s="23">
        <v>10011217</v>
      </c>
      <c r="D305" s="24" t="s">
        <v>35</v>
      </c>
      <c r="E305" s="48">
        <v>47</v>
      </c>
      <c r="F305" s="25">
        <v>1703.95</v>
      </c>
      <c r="G305" s="25">
        <f t="shared" si="4"/>
        <v>80085.650000000009</v>
      </c>
      <c r="H305" s="26"/>
      <c r="I305" s="26"/>
      <c r="J305" s="25"/>
      <c r="K305" s="25"/>
      <c r="L305" s="25"/>
      <c r="M305" s="21"/>
      <c r="N305" s="21"/>
      <c r="O305" s="21"/>
      <c r="P305" s="55"/>
    </row>
    <row r="306" spans="1:16" s="27" customFormat="1" ht="25.5">
      <c r="A306" s="21">
        <v>295</v>
      </c>
      <c r="B306" s="22" t="s">
        <v>328</v>
      </c>
      <c r="C306" s="23">
        <v>10019334</v>
      </c>
      <c r="D306" s="24" t="s">
        <v>35</v>
      </c>
      <c r="E306" s="48">
        <v>3</v>
      </c>
      <c r="F306" s="25">
        <v>1236.25</v>
      </c>
      <c r="G306" s="25">
        <f t="shared" si="4"/>
        <v>3708.75</v>
      </c>
      <c r="H306" s="26"/>
      <c r="I306" s="26"/>
      <c r="J306" s="25"/>
      <c r="K306" s="25"/>
      <c r="L306" s="25"/>
      <c r="M306" s="21"/>
      <c r="N306" s="21"/>
      <c r="O306" s="21"/>
      <c r="P306" s="55"/>
    </row>
    <row r="307" spans="1:16" s="27" customFormat="1" ht="25.5">
      <c r="A307" s="21">
        <v>296</v>
      </c>
      <c r="B307" s="22" t="s">
        <v>329</v>
      </c>
      <c r="C307" s="23">
        <v>10008656</v>
      </c>
      <c r="D307" s="24" t="s">
        <v>35</v>
      </c>
      <c r="E307" s="48">
        <v>71</v>
      </c>
      <c r="F307" s="25">
        <v>2075.39885</v>
      </c>
      <c r="G307" s="25">
        <f t="shared" si="4"/>
        <v>147353.31835000002</v>
      </c>
      <c r="H307" s="26"/>
      <c r="I307" s="26"/>
      <c r="J307" s="25"/>
      <c r="K307" s="25"/>
      <c r="L307" s="25"/>
      <c r="M307" s="21"/>
      <c r="N307" s="21"/>
      <c r="O307" s="21"/>
      <c r="P307" s="55"/>
    </row>
    <row r="308" spans="1:16" s="27" customFormat="1" ht="25.5">
      <c r="A308" s="21">
        <v>297</v>
      </c>
      <c r="B308" s="22" t="s">
        <v>330</v>
      </c>
      <c r="C308" s="23">
        <v>10095899</v>
      </c>
      <c r="D308" s="24" t="s">
        <v>35</v>
      </c>
      <c r="E308" s="48">
        <v>11</v>
      </c>
      <c r="F308" s="25">
        <v>1951.31825</v>
      </c>
      <c r="G308" s="25">
        <f t="shared" si="4"/>
        <v>21464.500749999999</v>
      </c>
      <c r="H308" s="26"/>
      <c r="I308" s="26"/>
      <c r="J308" s="25"/>
      <c r="K308" s="25"/>
      <c r="L308" s="25"/>
      <c r="M308" s="21"/>
      <c r="N308" s="21"/>
      <c r="O308" s="21"/>
      <c r="P308" s="55"/>
    </row>
    <row r="309" spans="1:16" s="27" customFormat="1" ht="25.5">
      <c r="A309" s="21">
        <v>298</v>
      </c>
      <c r="B309" s="22" t="s">
        <v>331</v>
      </c>
      <c r="C309" s="23">
        <v>10008658</v>
      </c>
      <c r="D309" s="24" t="s">
        <v>35</v>
      </c>
      <c r="E309" s="48">
        <v>48</v>
      </c>
      <c r="F309" s="25">
        <v>4182.96</v>
      </c>
      <c r="G309" s="25">
        <f t="shared" si="4"/>
        <v>200782.08000000002</v>
      </c>
      <c r="H309" s="26"/>
      <c r="I309" s="26"/>
      <c r="J309" s="25"/>
      <c r="K309" s="25"/>
      <c r="L309" s="25"/>
      <c r="M309" s="21"/>
      <c r="N309" s="21"/>
      <c r="O309" s="21"/>
      <c r="P309" s="55"/>
    </row>
    <row r="310" spans="1:16" s="27" customFormat="1" ht="25.5">
      <c r="A310" s="21">
        <v>299</v>
      </c>
      <c r="B310" s="22" t="s">
        <v>332</v>
      </c>
      <c r="C310" s="23">
        <v>10102593</v>
      </c>
      <c r="D310" s="24" t="s">
        <v>35</v>
      </c>
      <c r="E310" s="48">
        <v>20</v>
      </c>
      <c r="F310" s="25">
        <v>279.32240000000002</v>
      </c>
      <c r="G310" s="25">
        <f t="shared" si="4"/>
        <v>5586.4480000000003</v>
      </c>
      <c r="H310" s="26"/>
      <c r="I310" s="26"/>
      <c r="J310" s="25"/>
      <c r="K310" s="25"/>
      <c r="L310" s="25"/>
      <c r="M310" s="21"/>
      <c r="N310" s="21"/>
      <c r="O310" s="21"/>
      <c r="P310" s="55"/>
    </row>
    <row r="311" spans="1:16" s="27" customFormat="1" ht="25.5">
      <c r="A311" s="21">
        <v>300</v>
      </c>
      <c r="B311" s="22" t="s">
        <v>333</v>
      </c>
      <c r="C311" s="23">
        <v>10006798</v>
      </c>
      <c r="D311" s="24" t="s">
        <v>35</v>
      </c>
      <c r="E311" s="48">
        <v>60</v>
      </c>
      <c r="F311" s="25">
        <v>301.70999999999998</v>
      </c>
      <c r="G311" s="25">
        <f t="shared" si="4"/>
        <v>18102.599999999999</v>
      </c>
      <c r="H311" s="26"/>
      <c r="I311" s="26"/>
      <c r="J311" s="25"/>
      <c r="K311" s="25"/>
      <c r="L311" s="25"/>
      <c r="M311" s="21"/>
      <c r="N311" s="21"/>
      <c r="O311" s="21"/>
      <c r="P311" s="55"/>
    </row>
    <row r="312" spans="1:16" s="27" customFormat="1" ht="25.5">
      <c r="A312" s="21">
        <v>301</v>
      </c>
      <c r="B312" s="22" t="s">
        <v>334</v>
      </c>
      <c r="C312" s="23">
        <v>10041225</v>
      </c>
      <c r="D312" s="24" t="s">
        <v>35</v>
      </c>
      <c r="E312" s="48">
        <v>40</v>
      </c>
      <c r="F312" s="25">
        <v>326.06</v>
      </c>
      <c r="G312" s="25">
        <f t="shared" si="4"/>
        <v>13042.4</v>
      </c>
      <c r="H312" s="26"/>
      <c r="I312" s="26"/>
      <c r="J312" s="25"/>
      <c r="K312" s="25"/>
      <c r="L312" s="25"/>
      <c r="M312" s="21"/>
      <c r="N312" s="21"/>
      <c r="O312" s="21"/>
      <c r="P312" s="55"/>
    </row>
    <row r="313" spans="1:16" s="27" customFormat="1" ht="25.5">
      <c r="A313" s="21">
        <v>302</v>
      </c>
      <c r="B313" s="22" t="s">
        <v>335</v>
      </c>
      <c r="C313" s="23">
        <v>10010815</v>
      </c>
      <c r="D313" s="24" t="s">
        <v>35</v>
      </c>
      <c r="E313" s="48">
        <v>80</v>
      </c>
      <c r="F313" s="25">
        <v>392.08</v>
      </c>
      <c r="G313" s="25">
        <f t="shared" si="4"/>
        <v>31366.399999999998</v>
      </c>
      <c r="H313" s="26"/>
      <c r="I313" s="26"/>
      <c r="J313" s="25"/>
      <c r="K313" s="25"/>
      <c r="L313" s="25"/>
      <c r="M313" s="21"/>
      <c r="N313" s="21"/>
      <c r="O313" s="21"/>
      <c r="P313" s="55"/>
    </row>
    <row r="314" spans="1:16" s="27" customFormat="1" ht="25.5">
      <c r="A314" s="21">
        <v>303</v>
      </c>
      <c r="B314" s="22" t="s">
        <v>336</v>
      </c>
      <c r="C314" s="23">
        <v>10008651</v>
      </c>
      <c r="D314" s="24" t="s">
        <v>35</v>
      </c>
      <c r="E314" s="48">
        <v>66</v>
      </c>
      <c r="F314" s="25">
        <v>438.88</v>
      </c>
      <c r="G314" s="25">
        <f t="shared" si="4"/>
        <v>28966.079999999998</v>
      </c>
      <c r="H314" s="26"/>
      <c r="I314" s="26"/>
      <c r="J314" s="25"/>
      <c r="K314" s="25"/>
      <c r="L314" s="25"/>
      <c r="M314" s="21"/>
      <c r="N314" s="21"/>
      <c r="O314" s="21"/>
      <c r="P314" s="55"/>
    </row>
    <row r="315" spans="1:16" s="27" customFormat="1" ht="25.5">
      <c r="A315" s="21">
        <v>304</v>
      </c>
      <c r="B315" s="22" t="s">
        <v>337</v>
      </c>
      <c r="C315" s="23">
        <v>10096657</v>
      </c>
      <c r="D315" s="24" t="s">
        <v>35</v>
      </c>
      <c r="E315" s="48">
        <v>130</v>
      </c>
      <c r="F315" s="25">
        <v>431.09</v>
      </c>
      <c r="G315" s="25">
        <f t="shared" si="4"/>
        <v>56041.7</v>
      </c>
      <c r="H315" s="26"/>
      <c r="I315" s="26"/>
      <c r="J315" s="25"/>
      <c r="K315" s="25"/>
      <c r="L315" s="25"/>
      <c r="M315" s="21"/>
      <c r="N315" s="21"/>
      <c r="O315" s="21"/>
      <c r="P315" s="55"/>
    </row>
    <row r="316" spans="1:16" s="27" customFormat="1" ht="25.5">
      <c r="A316" s="21">
        <v>305</v>
      </c>
      <c r="B316" s="22" t="s">
        <v>338</v>
      </c>
      <c r="C316" s="23">
        <v>10019226</v>
      </c>
      <c r="D316" s="24" t="s">
        <v>35</v>
      </c>
      <c r="E316" s="48">
        <v>95</v>
      </c>
      <c r="F316" s="25">
        <v>488.78165000000001</v>
      </c>
      <c r="G316" s="25">
        <f t="shared" si="4"/>
        <v>46434.25675</v>
      </c>
      <c r="H316" s="26"/>
      <c r="I316" s="26"/>
      <c r="J316" s="25"/>
      <c r="K316" s="25"/>
      <c r="L316" s="25"/>
      <c r="M316" s="21"/>
      <c r="N316" s="21"/>
      <c r="O316" s="21"/>
      <c r="P316" s="55"/>
    </row>
    <row r="317" spans="1:16" s="27" customFormat="1" ht="25.5">
      <c r="A317" s="21">
        <v>306</v>
      </c>
      <c r="B317" s="22" t="s">
        <v>339</v>
      </c>
      <c r="C317" s="23">
        <v>10149708</v>
      </c>
      <c r="D317" s="24" t="s">
        <v>35</v>
      </c>
      <c r="E317" s="48">
        <v>60</v>
      </c>
      <c r="F317" s="25">
        <v>562.89</v>
      </c>
      <c r="G317" s="25">
        <f t="shared" si="4"/>
        <v>33773.4</v>
      </c>
      <c r="H317" s="26"/>
      <c r="I317" s="26"/>
      <c r="J317" s="25"/>
      <c r="K317" s="25"/>
      <c r="L317" s="25"/>
      <c r="M317" s="21"/>
      <c r="N317" s="21"/>
      <c r="O317" s="21"/>
      <c r="P317" s="55"/>
    </row>
    <row r="318" spans="1:16" s="27" customFormat="1" ht="25.5">
      <c r="A318" s="21">
        <v>307</v>
      </c>
      <c r="B318" s="22" t="s">
        <v>340</v>
      </c>
      <c r="C318" s="23">
        <v>10043029</v>
      </c>
      <c r="D318" s="24" t="s">
        <v>35</v>
      </c>
      <c r="E318" s="48">
        <v>52</v>
      </c>
      <c r="F318" s="25">
        <v>654.45000000000005</v>
      </c>
      <c r="G318" s="25">
        <f t="shared" si="4"/>
        <v>34031.4</v>
      </c>
      <c r="H318" s="26"/>
      <c r="I318" s="26"/>
      <c r="J318" s="25"/>
      <c r="K318" s="25"/>
      <c r="L318" s="25"/>
      <c r="M318" s="21"/>
      <c r="N318" s="21"/>
      <c r="O318" s="21"/>
      <c r="P318" s="55"/>
    </row>
    <row r="319" spans="1:16" s="27" customFormat="1" ht="25.5">
      <c r="A319" s="21">
        <v>308</v>
      </c>
      <c r="B319" s="22" t="s">
        <v>341</v>
      </c>
      <c r="C319" s="23">
        <v>10029142</v>
      </c>
      <c r="D319" s="24" t="s">
        <v>35</v>
      </c>
      <c r="E319" s="48">
        <v>46</v>
      </c>
      <c r="F319" s="25">
        <v>720.21</v>
      </c>
      <c r="G319" s="25">
        <f t="shared" si="4"/>
        <v>33129.660000000003</v>
      </c>
      <c r="H319" s="26"/>
      <c r="I319" s="26"/>
      <c r="J319" s="25"/>
      <c r="K319" s="25"/>
      <c r="L319" s="25"/>
      <c r="M319" s="21"/>
      <c r="N319" s="21"/>
      <c r="O319" s="21"/>
      <c r="P319" s="55"/>
    </row>
    <row r="320" spans="1:16" s="27" customFormat="1">
      <c r="A320" s="21">
        <v>309</v>
      </c>
      <c r="B320" s="22" t="s">
        <v>342</v>
      </c>
      <c r="C320" s="23">
        <v>10031149</v>
      </c>
      <c r="D320" s="24" t="s">
        <v>35</v>
      </c>
      <c r="E320" s="48">
        <v>10</v>
      </c>
      <c r="F320" s="25">
        <v>32.701900000000002</v>
      </c>
      <c r="G320" s="25">
        <f t="shared" si="4"/>
        <v>327.01900000000001</v>
      </c>
      <c r="H320" s="26"/>
      <c r="I320" s="26"/>
      <c r="J320" s="25"/>
      <c r="K320" s="25"/>
      <c r="L320" s="25"/>
      <c r="M320" s="21"/>
      <c r="N320" s="21"/>
      <c r="O320" s="21"/>
      <c r="P320" s="55"/>
    </row>
    <row r="321" spans="1:16" s="27" customFormat="1">
      <c r="A321" s="21">
        <v>310</v>
      </c>
      <c r="B321" s="22" t="s">
        <v>343</v>
      </c>
      <c r="C321" s="23">
        <v>10028998</v>
      </c>
      <c r="D321" s="24" t="s">
        <v>35</v>
      </c>
      <c r="E321" s="48">
        <v>15</v>
      </c>
      <c r="F321" s="25">
        <v>71.751049999999992</v>
      </c>
      <c r="G321" s="25">
        <f t="shared" si="4"/>
        <v>1076.2657499999998</v>
      </c>
      <c r="H321" s="26"/>
      <c r="I321" s="26"/>
      <c r="J321" s="25"/>
      <c r="K321" s="25"/>
      <c r="L321" s="25"/>
      <c r="M321" s="21"/>
      <c r="N321" s="21"/>
      <c r="O321" s="21"/>
      <c r="P321" s="55"/>
    </row>
    <row r="322" spans="1:16" s="27" customFormat="1">
      <c r="A322" s="21">
        <v>311</v>
      </c>
      <c r="B322" s="22" t="s">
        <v>344</v>
      </c>
      <c r="C322" s="23">
        <v>102005692</v>
      </c>
      <c r="D322" s="24" t="s">
        <v>35</v>
      </c>
      <c r="E322" s="48">
        <v>20</v>
      </c>
      <c r="F322" s="25">
        <v>45.765299999999996</v>
      </c>
      <c r="G322" s="25">
        <f t="shared" si="4"/>
        <v>915.30599999999993</v>
      </c>
      <c r="H322" s="26"/>
      <c r="I322" s="26"/>
      <c r="J322" s="25"/>
      <c r="K322" s="25"/>
      <c r="L322" s="25"/>
      <c r="M322" s="21"/>
      <c r="N322" s="21"/>
      <c r="O322" s="21"/>
      <c r="P322" s="55"/>
    </row>
    <row r="323" spans="1:16">
      <c r="A323" s="28"/>
      <c r="B323" s="29"/>
      <c r="C323" s="30"/>
      <c r="D323" s="28"/>
      <c r="E323" s="31">
        <f>SUM(E12:E322)</f>
        <v>88144</v>
      </c>
      <c r="F323" s="32" t="s">
        <v>22</v>
      </c>
      <c r="G323" s="33">
        <f>SUM(G12:G322)</f>
        <v>21520905.967300005</v>
      </c>
      <c r="H323" s="33"/>
      <c r="I323" s="33"/>
      <c r="J323" s="33"/>
      <c r="K323" s="33"/>
      <c r="L323" s="33"/>
      <c r="M323" s="34"/>
      <c r="N323" s="34"/>
      <c r="O323" s="34"/>
    </row>
    <row r="324" spans="1:16">
      <c r="A324" s="28"/>
      <c r="B324" s="29"/>
      <c r="C324" s="30"/>
      <c r="D324" s="28"/>
      <c r="E324" s="31"/>
      <c r="F324" s="35"/>
      <c r="G324" s="35"/>
      <c r="H324" s="33"/>
      <c r="I324" s="33"/>
      <c r="J324" s="33"/>
      <c r="K324" s="36"/>
      <c r="L324" s="36"/>
      <c r="M324" s="34"/>
      <c r="N324" s="34"/>
      <c r="O324" s="34"/>
    </row>
    <row r="325" spans="1:16">
      <c r="A325" s="28"/>
      <c r="B325" s="29"/>
      <c r="C325" s="30"/>
      <c r="D325" s="28"/>
      <c r="E325" s="31"/>
      <c r="F325" s="35"/>
      <c r="G325" s="35"/>
      <c r="H325" s="33"/>
      <c r="I325" s="33"/>
      <c r="J325" s="33"/>
      <c r="K325" s="36"/>
      <c r="L325" s="36"/>
      <c r="M325" s="34"/>
      <c r="N325" s="34"/>
      <c r="O325" s="34"/>
    </row>
    <row r="326" spans="1:16">
      <c r="A326" s="37" t="s">
        <v>23</v>
      </c>
      <c r="B326" s="37"/>
      <c r="C326" s="32">
        <f>G323*1.18</f>
        <v>25394669.041414004</v>
      </c>
      <c r="D326" s="5"/>
      <c r="E326" s="8"/>
      <c r="F326" s="38"/>
      <c r="G326" s="39"/>
      <c r="H326" s="8"/>
      <c r="I326" s="8"/>
      <c r="J326" s="40"/>
      <c r="K326" s="40"/>
      <c r="L326" s="40"/>
      <c r="M326" s="3"/>
      <c r="N326" s="3"/>
      <c r="O326" s="3"/>
    </row>
    <row r="327" spans="1:16">
      <c r="A327" s="5"/>
      <c r="B327" s="5"/>
      <c r="C327" s="5"/>
      <c r="D327" s="5"/>
      <c r="E327" s="6"/>
      <c r="F327" s="7"/>
      <c r="G327" s="8"/>
      <c r="H327" s="8"/>
      <c r="I327" s="8"/>
      <c r="J327" s="40"/>
      <c r="K327" s="40"/>
      <c r="L327" s="40"/>
      <c r="M327" s="3"/>
      <c r="N327" s="3"/>
      <c r="O327" s="3"/>
    </row>
    <row r="328" spans="1:16">
      <c r="A328" s="41" t="s">
        <v>24</v>
      </c>
      <c r="B328" s="41"/>
      <c r="C328" s="41"/>
      <c r="D328" s="41"/>
      <c r="E328" s="41"/>
      <c r="F328" s="41"/>
      <c r="G328" s="41"/>
      <c r="H328" s="41"/>
      <c r="I328" s="41"/>
      <c r="J328" s="40"/>
      <c r="K328" s="40"/>
      <c r="L328" s="40"/>
      <c r="M328" s="3"/>
      <c r="N328" s="3"/>
      <c r="O328" s="3"/>
    </row>
    <row r="329" spans="1:16">
      <c r="A329" s="41" t="s">
        <v>25</v>
      </c>
      <c r="B329" s="41"/>
      <c r="C329" s="41"/>
      <c r="D329" s="41"/>
      <c r="E329" s="41"/>
      <c r="F329" s="41"/>
      <c r="G329" s="41"/>
      <c r="H329" s="41"/>
      <c r="I329" s="41"/>
      <c r="J329" s="40"/>
      <c r="K329" s="40"/>
      <c r="L329" s="40"/>
      <c r="M329" s="3"/>
      <c r="N329" s="3"/>
      <c r="O329" s="3"/>
    </row>
    <row r="330" spans="1:16">
      <c r="A330" s="41" t="s">
        <v>26</v>
      </c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3"/>
    </row>
    <row r="331" spans="1:16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3"/>
    </row>
    <row r="332" spans="1:16">
      <c r="A332" s="41" t="s">
        <v>27</v>
      </c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3"/>
    </row>
    <row r="333" spans="1:16">
      <c r="A333" s="42"/>
      <c r="B333" s="42"/>
      <c r="C333" s="42"/>
      <c r="D333" s="42"/>
      <c r="E333" s="42"/>
      <c r="F333" s="43"/>
      <c r="G333" s="43"/>
      <c r="H333" s="43"/>
      <c r="I333" s="43"/>
      <c r="J333" s="43"/>
      <c r="K333" s="43"/>
      <c r="L333" s="43"/>
      <c r="M333" s="42"/>
      <c r="N333" s="42"/>
      <c r="O333" s="42"/>
    </row>
    <row r="334" spans="1:16">
      <c r="A334" s="44" t="s">
        <v>28</v>
      </c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3"/>
    </row>
    <row r="335" spans="1:16">
      <c r="A335" s="45" t="s">
        <v>29</v>
      </c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  <c r="M335" s="45"/>
      <c r="N335" s="50"/>
      <c r="O335" s="3"/>
    </row>
    <row r="336" spans="1:16" ht="14.25" customHeight="1">
      <c r="A336" s="42"/>
      <c r="B336" s="42"/>
      <c r="C336" s="42"/>
      <c r="D336" s="42"/>
      <c r="E336" s="42"/>
      <c r="F336" s="43"/>
      <c r="G336" s="43"/>
      <c r="H336" s="43"/>
      <c r="I336" s="43"/>
      <c r="J336" s="43"/>
      <c r="K336" s="43"/>
      <c r="L336" s="43"/>
      <c r="M336" s="42"/>
      <c r="N336" s="42"/>
      <c r="O336" s="42"/>
    </row>
    <row r="337" spans="1:15" ht="14.25" customHeight="1">
      <c r="A337" s="46"/>
      <c r="B337" s="46"/>
      <c r="C337" s="46"/>
      <c r="D337" s="46"/>
      <c r="E337" s="46"/>
      <c r="F337" s="47"/>
      <c r="G337" s="47"/>
      <c r="H337" s="47"/>
      <c r="I337" s="47"/>
      <c r="J337" s="47"/>
      <c r="K337" s="47"/>
      <c r="L337" s="47"/>
      <c r="M337" s="46"/>
      <c r="N337" s="46"/>
      <c r="O337" s="46"/>
    </row>
    <row r="338" spans="1:15" ht="14.25" customHeight="1">
      <c r="A338" s="42"/>
      <c r="B338" s="42"/>
      <c r="C338" s="42"/>
      <c r="D338" s="42"/>
      <c r="E338" s="42"/>
      <c r="F338" s="43"/>
      <c r="G338" s="43"/>
      <c r="H338" s="43"/>
      <c r="I338" s="43"/>
      <c r="J338" s="9"/>
      <c r="K338" s="9"/>
      <c r="L338" s="9"/>
      <c r="M338" s="2"/>
      <c r="N338" s="2"/>
      <c r="O338" s="2"/>
    </row>
    <row r="339" spans="1:15" ht="14.25" customHeight="1">
      <c r="A339" s="53" t="s">
        <v>30</v>
      </c>
      <c r="B339" s="53"/>
      <c r="C339" s="53"/>
      <c r="D339" s="53"/>
      <c r="E339" s="53"/>
      <c r="F339" s="53"/>
      <c r="G339" s="8"/>
      <c r="H339" s="8"/>
      <c r="I339" s="8"/>
      <c r="J339" s="9"/>
      <c r="K339" s="9"/>
      <c r="L339" s="9"/>
      <c r="M339" s="2"/>
      <c r="N339" s="2"/>
      <c r="O339" s="2"/>
    </row>
    <row r="340" spans="1:15" ht="14.25" customHeight="1">
      <c r="A340" s="51" t="s">
        <v>31</v>
      </c>
      <c r="B340" s="51"/>
      <c r="C340" s="51"/>
      <c r="D340" s="51"/>
      <c r="E340" s="51"/>
      <c r="F340" s="51"/>
      <c r="G340" s="8"/>
      <c r="H340" s="8"/>
      <c r="I340" s="8"/>
      <c r="J340" s="9"/>
      <c r="K340" s="9"/>
      <c r="L340" s="9"/>
      <c r="M340" s="2"/>
      <c r="N340" s="2"/>
      <c r="O340" s="2"/>
    </row>
    <row r="341" spans="1:15" ht="14.25" customHeight="1">
      <c r="A341" s="53" t="s">
        <v>30</v>
      </c>
      <c r="B341" s="53"/>
      <c r="C341" s="53"/>
      <c r="D341" s="53"/>
      <c r="E341" s="53"/>
      <c r="F341" s="53"/>
      <c r="G341" s="8"/>
      <c r="H341" s="8"/>
      <c r="I341" s="8"/>
      <c r="J341" s="9"/>
      <c r="K341" s="9"/>
      <c r="L341" s="9"/>
      <c r="M341" s="2"/>
      <c r="N341" s="2"/>
      <c r="O341" s="2"/>
    </row>
    <row r="342" spans="1:15" ht="14.25" customHeight="1">
      <c r="A342" s="51" t="s">
        <v>32</v>
      </c>
      <c r="B342" s="51"/>
      <c r="C342" s="51"/>
      <c r="D342" s="51"/>
      <c r="E342" s="51"/>
      <c r="F342" s="7"/>
      <c r="G342" s="8"/>
      <c r="H342" s="8"/>
      <c r="I342" s="8"/>
      <c r="J342" s="9"/>
      <c r="K342" s="9"/>
      <c r="L342" s="9"/>
      <c r="M342" s="2"/>
      <c r="N342" s="2"/>
      <c r="O342" s="2"/>
    </row>
    <row r="343" spans="1:15" ht="14.25" customHeight="1">
      <c r="A343" s="5"/>
      <c r="B343" s="5"/>
      <c r="C343" s="5"/>
      <c r="D343" s="5"/>
      <c r="E343" s="6"/>
      <c r="F343" s="7"/>
      <c r="G343" s="7"/>
      <c r="H343" s="8"/>
      <c r="I343" s="8"/>
      <c r="J343" s="8"/>
      <c r="K343" s="9"/>
      <c r="L343" s="9"/>
      <c r="M343" s="2"/>
      <c r="N343" s="2"/>
      <c r="O343" s="2"/>
    </row>
    <row r="344" spans="1:15" ht="14.25" customHeight="1">
      <c r="A344" s="5"/>
      <c r="B344" s="5"/>
      <c r="C344" s="5"/>
      <c r="D344" s="5"/>
      <c r="E344" s="6"/>
      <c r="F344" s="7"/>
      <c r="G344" s="7"/>
      <c r="H344" s="8"/>
      <c r="I344" s="8"/>
      <c r="J344" s="8"/>
      <c r="K344" s="9"/>
      <c r="L344" s="9"/>
      <c r="M344" s="2"/>
      <c r="N344" s="2"/>
      <c r="O344" s="2"/>
    </row>
    <row r="345" spans="1:15" ht="14.25" customHeight="1"/>
    <row r="346" spans="1:15" ht="14.25" customHeight="1"/>
    <row r="347" spans="1:15" ht="14.25" customHeight="1"/>
    <row r="348" spans="1:15" ht="14.25" customHeight="1"/>
    <row r="349" spans="1:15" ht="14.25" customHeight="1"/>
    <row r="350" spans="1:15" ht="14.25" customHeight="1"/>
    <row r="351" spans="1:15" ht="14.25" customHeight="1"/>
    <row r="352" spans="1:15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</sheetData>
  <mergeCells count="7">
    <mergeCell ref="A342:E342"/>
    <mergeCell ref="A4:O4"/>
    <mergeCell ref="A6:O6"/>
    <mergeCell ref="A8:O8"/>
    <mergeCell ref="A339:F339"/>
    <mergeCell ref="A340:F340"/>
    <mergeCell ref="A341:F341"/>
  </mergeCells>
  <pageMargins left="0.23622047244094491" right="0.23622047244094491" top="0.15748031496062992" bottom="0.15748031496062992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6"/>
  <sheetViews>
    <sheetView workbookViewId="0">
      <selection activeCell="P1" sqref="P1:P1048576"/>
    </sheetView>
  </sheetViews>
  <sheetFormatPr defaultColWidth="9.140625" defaultRowHeight="15"/>
  <cols>
    <col min="1" max="1" width="7.5703125" style="1" customWidth="1"/>
    <col min="2" max="2" width="40.42578125" style="1" customWidth="1"/>
    <col min="3" max="3" width="13" style="1" customWidth="1"/>
    <col min="4" max="4" width="9.140625" style="1"/>
    <col min="5" max="5" width="10.42578125" style="1" customWidth="1"/>
    <col min="6" max="6" width="13.28515625" style="1" customWidth="1"/>
    <col min="7" max="7" width="15" style="1" customWidth="1"/>
    <col min="8" max="8" width="13.7109375" style="1" customWidth="1"/>
    <col min="9" max="9" width="13.5703125" style="1" customWidth="1"/>
    <col min="10" max="10" width="14.140625" style="1" customWidth="1"/>
    <col min="11" max="11" width="12" style="1" customWidth="1"/>
    <col min="12" max="12" width="12.140625" style="1" customWidth="1"/>
    <col min="13" max="14" width="13" style="1" customWidth="1"/>
    <col min="15" max="15" width="14.28515625" style="1" customWidth="1"/>
    <col min="16" max="16" width="15.140625" style="1" customWidth="1"/>
    <col min="17" max="16384" width="9.140625" style="1"/>
  </cols>
  <sheetData>
    <row r="1" spans="1:16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0</v>
      </c>
    </row>
    <row r="2" spans="1:16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1</v>
      </c>
    </row>
    <row r="3" spans="1:16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>
      <c r="A4" s="52" t="s">
        <v>33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6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>
      <c r="A6" s="52" t="s">
        <v>345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6" ht="15.75" thickBot="1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ht="102.75" thickBot="1">
      <c r="A8" s="10" t="s">
        <v>4</v>
      </c>
      <c r="B8" s="11" t="s">
        <v>5</v>
      </c>
      <c r="C8" s="12" t="s">
        <v>6</v>
      </c>
      <c r="D8" s="11" t="s">
        <v>7</v>
      </c>
      <c r="E8" s="13" t="s">
        <v>8</v>
      </c>
      <c r="F8" s="14" t="s">
        <v>9</v>
      </c>
      <c r="G8" s="14" t="s">
        <v>10</v>
      </c>
      <c r="H8" s="14" t="s">
        <v>11</v>
      </c>
      <c r="I8" s="14" t="s">
        <v>12</v>
      </c>
      <c r="J8" s="15" t="s">
        <v>13</v>
      </c>
      <c r="K8" s="14" t="s">
        <v>14</v>
      </c>
      <c r="L8" s="14" t="s">
        <v>15</v>
      </c>
      <c r="M8" s="16" t="s">
        <v>16</v>
      </c>
      <c r="N8" s="16" t="s">
        <v>347</v>
      </c>
      <c r="O8" s="16" t="s">
        <v>17</v>
      </c>
      <c r="P8" s="56" t="s">
        <v>348</v>
      </c>
    </row>
    <row r="9" spans="1:16" ht="17.25" customHeight="1">
      <c r="A9" s="17">
        <v>1</v>
      </c>
      <c r="B9" s="17">
        <v>2</v>
      </c>
      <c r="C9" s="18">
        <v>3</v>
      </c>
      <c r="D9" s="17">
        <v>4</v>
      </c>
      <c r="E9" s="17">
        <v>5</v>
      </c>
      <c r="F9" s="17">
        <v>6</v>
      </c>
      <c r="G9" s="19" t="s">
        <v>18</v>
      </c>
      <c r="H9" s="20">
        <v>8</v>
      </c>
      <c r="I9" s="20">
        <v>9</v>
      </c>
      <c r="J9" s="19" t="s">
        <v>19</v>
      </c>
      <c r="K9" s="19" t="s">
        <v>20</v>
      </c>
      <c r="L9" s="19" t="s">
        <v>21</v>
      </c>
      <c r="M9" s="17">
        <v>13</v>
      </c>
      <c r="N9" s="17">
        <v>14</v>
      </c>
      <c r="O9" s="17">
        <v>15</v>
      </c>
      <c r="P9" s="57">
        <v>16</v>
      </c>
    </row>
    <row r="10" spans="1:16" s="27" customFormat="1" ht="12.75">
      <c r="A10" s="21">
        <v>1</v>
      </c>
      <c r="B10" s="22" t="s">
        <v>34</v>
      </c>
      <c r="C10" s="23">
        <v>10031146</v>
      </c>
      <c r="D10" s="24" t="s">
        <v>35</v>
      </c>
      <c r="E10" s="49">
        <v>4447</v>
      </c>
      <c r="F10" s="25">
        <v>11.68</v>
      </c>
      <c r="G10" s="25">
        <f>F10*E10</f>
        <v>51940.959999999999</v>
      </c>
      <c r="H10" s="26"/>
      <c r="I10" s="26"/>
      <c r="J10" s="25"/>
      <c r="K10" s="25"/>
      <c r="L10" s="25"/>
      <c r="M10" s="21"/>
      <c r="N10" s="21"/>
      <c r="O10" s="21"/>
      <c r="P10" s="54"/>
    </row>
    <row r="11" spans="1:16" s="27" customFormat="1" ht="24" customHeight="1">
      <c r="A11" s="21">
        <v>2</v>
      </c>
      <c r="B11" s="22" t="s">
        <v>36</v>
      </c>
      <c r="C11" s="23">
        <v>10028996</v>
      </c>
      <c r="D11" s="24" t="s">
        <v>35</v>
      </c>
      <c r="E11" s="49">
        <v>2719</v>
      </c>
      <c r="F11" s="25">
        <v>11.1972</v>
      </c>
      <c r="G11" s="25">
        <f t="shared" ref="G11:G74" si="0">F11*E11</f>
        <v>30445.186800000003</v>
      </c>
      <c r="H11" s="26"/>
      <c r="I11" s="26"/>
      <c r="J11" s="25"/>
      <c r="K11" s="25"/>
      <c r="L11" s="25"/>
      <c r="M11" s="21"/>
      <c r="N11" s="21"/>
      <c r="O11" s="21"/>
      <c r="P11" s="54"/>
    </row>
    <row r="12" spans="1:16" s="27" customFormat="1" ht="24" customHeight="1">
      <c r="A12" s="21">
        <v>3</v>
      </c>
      <c r="B12" s="22" t="s">
        <v>37</v>
      </c>
      <c r="C12" s="23">
        <v>10031147</v>
      </c>
      <c r="D12" s="24" t="s">
        <v>35</v>
      </c>
      <c r="E12" s="49">
        <v>1326</v>
      </c>
      <c r="F12" s="25">
        <v>26.86</v>
      </c>
      <c r="G12" s="25">
        <f t="shared" si="0"/>
        <v>35616.36</v>
      </c>
      <c r="H12" s="26"/>
      <c r="I12" s="26"/>
      <c r="J12" s="25"/>
      <c r="K12" s="25"/>
      <c r="L12" s="25"/>
      <c r="M12" s="21"/>
      <c r="N12" s="21"/>
      <c r="O12" s="21"/>
      <c r="P12" s="54"/>
    </row>
    <row r="13" spans="1:16" s="27" customFormat="1" ht="24" customHeight="1">
      <c r="A13" s="21">
        <v>4</v>
      </c>
      <c r="B13" s="22" t="s">
        <v>38</v>
      </c>
      <c r="C13" s="23">
        <v>10029115</v>
      </c>
      <c r="D13" s="24" t="s">
        <v>35</v>
      </c>
      <c r="E13" s="49">
        <v>642</v>
      </c>
      <c r="F13" s="25">
        <v>21.222599999999996</v>
      </c>
      <c r="G13" s="25">
        <f t="shared" si="0"/>
        <v>13624.909199999998</v>
      </c>
      <c r="H13" s="26"/>
      <c r="I13" s="26"/>
      <c r="J13" s="25"/>
      <c r="K13" s="25"/>
      <c r="L13" s="25"/>
      <c r="M13" s="21"/>
      <c r="N13" s="21"/>
      <c r="O13" s="21"/>
      <c r="P13" s="54"/>
    </row>
    <row r="14" spans="1:16" s="27" customFormat="1" ht="24" customHeight="1">
      <c r="A14" s="21">
        <v>5</v>
      </c>
      <c r="B14" s="22" t="s">
        <v>39</v>
      </c>
      <c r="C14" s="23">
        <v>10029070</v>
      </c>
      <c r="D14" s="24" t="s">
        <v>35</v>
      </c>
      <c r="E14" s="49">
        <v>323</v>
      </c>
      <c r="F14" s="25">
        <v>30.694649999999999</v>
      </c>
      <c r="G14" s="25">
        <f t="shared" si="0"/>
        <v>9914.3719500000007</v>
      </c>
      <c r="H14" s="26"/>
      <c r="I14" s="26"/>
      <c r="J14" s="25"/>
      <c r="K14" s="25"/>
      <c r="L14" s="25"/>
      <c r="M14" s="21"/>
      <c r="N14" s="21"/>
      <c r="O14" s="21"/>
      <c r="P14" s="54"/>
    </row>
    <row r="15" spans="1:16" s="27" customFormat="1" ht="24" customHeight="1">
      <c r="A15" s="21">
        <v>6</v>
      </c>
      <c r="B15" s="22" t="s">
        <v>40</v>
      </c>
      <c r="C15" s="23">
        <v>10029745</v>
      </c>
      <c r="D15" s="24" t="s">
        <v>35</v>
      </c>
      <c r="E15" s="49">
        <v>136</v>
      </c>
      <c r="F15" s="25">
        <v>43.39</v>
      </c>
      <c r="G15" s="25">
        <f t="shared" si="0"/>
        <v>5901.04</v>
      </c>
      <c r="H15" s="26"/>
      <c r="I15" s="26"/>
      <c r="J15" s="25"/>
      <c r="K15" s="25"/>
      <c r="L15" s="25"/>
      <c r="M15" s="21"/>
      <c r="N15" s="21"/>
      <c r="O15" s="21"/>
      <c r="P15" s="54"/>
    </row>
    <row r="16" spans="1:16" s="27" customFormat="1" ht="24" customHeight="1">
      <c r="A16" s="21">
        <v>7</v>
      </c>
      <c r="B16" s="22" t="s">
        <v>41</v>
      </c>
      <c r="C16" s="23">
        <v>10031148</v>
      </c>
      <c r="D16" s="24" t="s">
        <v>35</v>
      </c>
      <c r="E16" s="49">
        <v>296</v>
      </c>
      <c r="F16" s="25">
        <v>11.72885</v>
      </c>
      <c r="G16" s="25">
        <f t="shared" si="0"/>
        <v>3471.7395999999999</v>
      </c>
      <c r="H16" s="26"/>
      <c r="I16" s="26"/>
      <c r="J16" s="25"/>
      <c r="K16" s="25"/>
      <c r="L16" s="25"/>
      <c r="M16" s="21"/>
      <c r="N16" s="21"/>
      <c r="O16" s="21"/>
      <c r="P16" s="54"/>
    </row>
    <row r="17" spans="1:16" s="27" customFormat="1" ht="24" customHeight="1">
      <c r="A17" s="21">
        <v>8</v>
      </c>
      <c r="B17" s="22" t="s">
        <v>42</v>
      </c>
      <c r="C17" s="23">
        <v>10027797</v>
      </c>
      <c r="D17" s="24" t="s">
        <v>35</v>
      </c>
      <c r="E17" s="49">
        <v>70</v>
      </c>
      <c r="F17" s="25">
        <v>14.48475</v>
      </c>
      <c r="G17" s="25">
        <f t="shared" si="0"/>
        <v>1013.9325</v>
      </c>
      <c r="H17" s="26"/>
      <c r="I17" s="26"/>
      <c r="J17" s="25"/>
      <c r="K17" s="25"/>
      <c r="L17" s="25"/>
      <c r="M17" s="21"/>
      <c r="N17" s="21"/>
      <c r="O17" s="21"/>
      <c r="P17" s="54"/>
    </row>
    <row r="18" spans="1:16" s="27" customFormat="1" ht="24" customHeight="1">
      <c r="A18" s="21">
        <v>9</v>
      </c>
      <c r="B18" s="22" t="s">
        <v>43</v>
      </c>
      <c r="C18" s="23">
        <v>10027799</v>
      </c>
      <c r="D18" s="24" t="s">
        <v>35</v>
      </c>
      <c r="E18" s="49">
        <v>50</v>
      </c>
      <c r="F18" s="25">
        <v>22.296749999999999</v>
      </c>
      <c r="G18" s="25">
        <f t="shared" si="0"/>
        <v>1114.8374999999999</v>
      </c>
      <c r="H18" s="26"/>
      <c r="I18" s="26"/>
      <c r="J18" s="25"/>
      <c r="K18" s="25"/>
      <c r="L18" s="25"/>
      <c r="M18" s="21"/>
      <c r="N18" s="21"/>
      <c r="O18" s="21"/>
      <c r="P18" s="54"/>
    </row>
    <row r="19" spans="1:16" s="27" customFormat="1" ht="24" customHeight="1">
      <c r="A19" s="21">
        <v>10</v>
      </c>
      <c r="B19" s="22" t="s">
        <v>44</v>
      </c>
      <c r="C19" s="23">
        <v>10050718</v>
      </c>
      <c r="D19" s="24" t="s">
        <v>35</v>
      </c>
      <c r="E19" s="49">
        <v>129</v>
      </c>
      <c r="F19" s="25">
        <v>3167.34285</v>
      </c>
      <c r="G19" s="25">
        <f t="shared" si="0"/>
        <v>408587.22765000002</v>
      </c>
      <c r="H19" s="26"/>
      <c r="I19" s="26"/>
      <c r="J19" s="25"/>
      <c r="K19" s="25"/>
      <c r="L19" s="25"/>
      <c r="M19" s="21"/>
      <c r="N19" s="21"/>
      <c r="O19" s="21"/>
      <c r="P19" s="54"/>
    </row>
    <row r="20" spans="1:16" s="27" customFormat="1" ht="24" customHeight="1">
      <c r="A20" s="21">
        <v>11</v>
      </c>
      <c r="B20" s="22" t="s">
        <v>45</v>
      </c>
      <c r="C20" s="23">
        <v>10050719</v>
      </c>
      <c r="D20" s="24" t="s">
        <v>35</v>
      </c>
      <c r="E20" s="49">
        <v>89</v>
      </c>
      <c r="F20" s="25">
        <v>4051.2815000000001</v>
      </c>
      <c r="G20" s="25">
        <f t="shared" si="0"/>
        <v>360564.05349999998</v>
      </c>
      <c r="H20" s="26"/>
      <c r="I20" s="26"/>
      <c r="J20" s="25"/>
      <c r="K20" s="25"/>
      <c r="L20" s="25"/>
      <c r="M20" s="21"/>
      <c r="N20" s="21"/>
      <c r="O20" s="21"/>
      <c r="P20" s="54"/>
    </row>
    <row r="21" spans="1:16" s="27" customFormat="1" ht="24" customHeight="1">
      <c r="A21" s="21">
        <v>12</v>
      </c>
      <c r="B21" s="22" t="s">
        <v>46</v>
      </c>
      <c r="C21" s="23">
        <v>10050720</v>
      </c>
      <c r="D21" s="24" t="s">
        <v>35</v>
      </c>
      <c r="E21" s="49">
        <v>34</v>
      </c>
      <c r="F21" s="25">
        <v>4845.7184999999999</v>
      </c>
      <c r="G21" s="25">
        <f t="shared" si="0"/>
        <v>164754.429</v>
      </c>
      <c r="H21" s="26"/>
      <c r="I21" s="26"/>
      <c r="J21" s="25"/>
      <c r="K21" s="25"/>
      <c r="L21" s="25"/>
      <c r="M21" s="21"/>
      <c r="N21" s="21"/>
      <c r="O21" s="21"/>
      <c r="P21" s="54"/>
    </row>
    <row r="22" spans="1:16" s="27" customFormat="1" ht="12.75">
      <c r="A22" s="21">
        <v>13</v>
      </c>
      <c r="B22" s="22" t="s">
        <v>47</v>
      </c>
      <c r="C22" s="23">
        <v>10050595</v>
      </c>
      <c r="D22" s="24" t="s">
        <v>35</v>
      </c>
      <c r="E22" s="49">
        <v>65</v>
      </c>
      <c r="F22" s="25">
        <v>2131.3740000000003</v>
      </c>
      <c r="G22" s="25">
        <f t="shared" si="0"/>
        <v>138539.31000000003</v>
      </c>
      <c r="H22" s="26"/>
      <c r="I22" s="26"/>
      <c r="J22" s="25"/>
      <c r="K22" s="25"/>
      <c r="L22" s="25"/>
      <c r="M22" s="21"/>
      <c r="N22" s="21"/>
      <c r="O22" s="21"/>
      <c r="P22" s="54"/>
    </row>
    <row r="23" spans="1:16" s="27" customFormat="1" ht="12.75">
      <c r="A23" s="21">
        <v>14</v>
      </c>
      <c r="B23" s="22" t="s">
        <v>48</v>
      </c>
      <c r="C23" s="23">
        <v>10050717</v>
      </c>
      <c r="D23" s="24" t="s">
        <v>35</v>
      </c>
      <c r="E23" s="49">
        <v>64</v>
      </c>
      <c r="F23" s="25">
        <v>1816.1</v>
      </c>
      <c r="G23" s="25">
        <f t="shared" si="0"/>
        <v>116230.39999999999</v>
      </c>
      <c r="H23" s="26"/>
      <c r="I23" s="26"/>
      <c r="J23" s="25"/>
      <c r="K23" s="25"/>
      <c r="L23" s="25"/>
      <c r="M23" s="21"/>
      <c r="N23" s="21"/>
      <c r="O23" s="21"/>
      <c r="P23" s="54"/>
    </row>
    <row r="24" spans="1:16" s="27" customFormat="1" ht="12.75">
      <c r="A24" s="21">
        <v>15</v>
      </c>
      <c r="B24" s="22" t="s">
        <v>49</v>
      </c>
      <c r="C24" s="23">
        <v>10019361</v>
      </c>
      <c r="D24" s="24" t="s">
        <v>35</v>
      </c>
      <c r="E24" s="49">
        <v>60</v>
      </c>
      <c r="F24" s="25">
        <v>111.2559</v>
      </c>
      <c r="G24" s="25">
        <f t="shared" si="0"/>
        <v>6675.3539999999994</v>
      </c>
      <c r="H24" s="26"/>
      <c r="I24" s="26"/>
      <c r="J24" s="25"/>
      <c r="K24" s="25"/>
      <c r="L24" s="25"/>
      <c r="M24" s="21"/>
      <c r="N24" s="21"/>
      <c r="O24" s="21"/>
      <c r="P24" s="54"/>
    </row>
    <row r="25" spans="1:16" s="27" customFormat="1" ht="12.75">
      <c r="A25" s="21">
        <v>16</v>
      </c>
      <c r="B25" s="22" t="s">
        <v>50</v>
      </c>
      <c r="C25" s="23">
        <v>10018402</v>
      </c>
      <c r="D25" s="24" t="s">
        <v>35</v>
      </c>
      <c r="E25" s="49">
        <v>12</v>
      </c>
      <c r="F25" s="25">
        <v>128.7244</v>
      </c>
      <c r="G25" s="25">
        <f t="shared" si="0"/>
        <v>1544.6928</v>
      </c>
      <c r="H25" s="26"/>
      <c r="I25" s="26"/>
      <c r="J25" s="25"/>
      <c r="K25" s="25"/>
      <c r="L25" s="25"/>
      <c r="M25" s="21"/>
      <c r="N25" s="21"/>
      <c r="O25" s="21"/>
      <c r="P25" s="54"/>
    </row>
    <row r="26" spans="1:16" s="27" customFormat="1" ht="25.5">
      <c r="A26" s="21">
        <v>17</v>
      </c>
      <c r="B26" s="22" t="s">
        <v>51</v>
      </c>
      <c r="C26" s="23">
        <v>10018404</v>
      </c>
      <c r="D26" s="24" t="s">
        <v>35</v>
      </c>
      <c r="E26" s="49">
        <v>60</v>
      </c>
      <c r="F26" s="25">
        <v>192.78280000000001</v>
      </c>
      <c r="G26" s="25">
        <f t="shared" si="0"/>
        <v>11566.968000000001</v>
      </c>
      <c r="H26" s="26"/>
      <c r="I26" s="26"/>
      <c r="J26" s="25"/>
      <c r="K26" s="25"/>
      <c r="L26" s="25"/>
      <c r="M26" s="21"/>
      <c r="N26" s="21"/>
      <c r="O26" s="21"/>
      <c r="P26" s="54"/>
    </row>
    <row r="27" spans="1:16" s="27" customFormat="1" ht="22.5" customHeight="1">
      <c r="A27" s="21">
        <v>18</v>
      </c>
      <c r="B27" s="22" t="s">
        <v>52</v>
      </c>
      <c r="C27" s="23">
        <v>10018405</v>
      </c>
      <c r="D27" s="24" t="s">
        <v>35</v>
      </c>
      <c r="E27" s="49">
        <v>60</v>
      </c>
      <c r="F27" s="25">
        <v>317.22145</v>
      </c>
      <c r="G27" s="25">
        <f t="shared" si="0"/>
        <v>19033.287</v>
      </c>
      <c r="H27" s="26"/>
      <c r="I27" s="26"/>
      <c r="J27" s="25"/>
      <c r="K27" s="25"/>
      <c r="L27" s="25"/>
      <c r="M27" s="21"/>
      <c r="N27" s="21"/>
      <c r="O27" s="21"/>
      <c r="P27" s="54"/>
    </row>
    <row r="28" spans="1:16" s="27" customFormat="1" ht="22.5" customHeight="1">
      <c r="A28" s="21">
        <v>19</v>
      </c>
      <c r="B28" s="22" t="s">
        <v>53</v>
      </c>
      <c r="C28" s="23">
        <v>10018408</v>
      </c>
      <c r="D28" s="24" t="s">
        <v>35</v>
      </c>
      <c r="E28" s="49">
        <v>60</v>
      </c>
      <c r="F28" s="25">
        <v>410.70504999999997</v>
      </c>
      <c r="G28" s="25">
        <f t="shared" si="0"/>
        <v>24642.303</v>
      </c>
      <c r="H28" s="26"/>
      <c r="I28" s="26"/>
      <c r="J28" s="25"/>
      <c r="K28" s="25"/>
      <c r="L28" s="25"/>
      <c r="M28" s="21"/>
      <c r="N28" s="21"/>
      <c r="O28" s="21"/>
      <c r="P28" s="54"/>
    </row>
    <row r="29" spans="1:16" s="27" customFormat="1" ht="22.5" customHeight="1">
      <c r="A29" s="21">
        <v>20</v>
      </c>
      <c r="B29" s="22" t="s">
        <v>54</v>
      </c>
      <c r="C29" s="23">
        <v>10018416</v>
      </c>
      <c r="D29" s="24" t="s">
        <v>35</v>
      </c>
      <c r="E29" s="49">
        <v>60</v>
      </c>
      <c r="F29" s="25">
        <v>85.508849999999995</v>
      </c>
      <c r="G29" s="25">
        <f t="shared" si="0"/>
        <v>5130.5309999999999</v>
      </c>
      <c r="H29" s="26"/>
      <c r="I29" s="26"/>
      <c r="J29" s="25"/>
      <c r="K29" s="25"/>
      <c r="L29" s="25"/>
      <c r="M29" s="21"/>
      <c r="N29" s="21"/>
      <c r="O29" s="21"/>
      <c r="P29" s="54"/>
    </row>
    <row r="30" spans="1:16" s="27" customFormat="1" ht="22.5" customHeight="1">
      <c r="A30" s="21">
        <v>21</v>
      </c>
      <c r="B30" s="22" t="s">
        <v>55</v>
      </c>
      <c r="C30" s="23">
        <v>10018417</v>
      </c>
      <c r="D30" s="24" t="s">
        <v>35</v>
      </c>
      <c r="E30" s="49">
        <v>355</v>
      </c>
      <c r="F30" s="25">
        <v>13.83375</v>
      </c>
      <c r="G30" s="25">
        <f t="shared" si="0"/>
        <v>4910.9812499999998</v>
      </c>
      <c r="H30" s="26"/>
      <c r="I30" s="26"/>
      <c r="J30" s="25"/>
      <c r="K30" s="25"/>
      <c r="L30" s="25"/>
      <c r="M30" s="21"/>
      <c r="N30" s="21"/>
      <c r="O30" s="21"/>
      <c r="P30" s="54"/>
    </row>
    <row r="31" spans="1:16" s="27" customFormat="1" ht="22.5" customHeight="1">
      <c r="A31" s="21">
        <v>22</v>
      </c>
      <c r="B31" s="22" t="s">
        <v>56</v>
      </c>
      <c r="C31" s="23">
        <v>10018418</v>
      </c>
      <c r="D31" s="24" t="s">
        <v>35</v>
      </c>
      <c r="E31" s="49">
        <v>288</v>
      </c>
      <c r="F31" s="25">
        <v>17.3383</v>
      </c>
      <c r="G31" s="25">
        <f t="shared" si="0"/>
        <v>4993.4304000000002</v>
      </c>
      <c r="H31" s="26"/>
      <c r="I31" s="26"/>
      <c r="J31" s="25"/>
      <c r="K31" s="25"/>
      <c r="L31" s="25"/>
      <c r="M31" s="21"/>
      <c r="N31" s="21"/>
      <c r="O31" s="21"/>
      <c r="P31" s="54"/>
    </row>
    <row r="32" spans="1:16" s="27" customFormat="1" ht="22.5" customHeight="1">
      <c r="A32" s="21">
        <v>23</v>
      </c>
      <c r="B32" s="22" t="s">
        <v>57</v>
      </c>
      <c r="C32" s="23">
        <v>10018419</v>
      </c>
      <c r="D32" s="24" t="s">
        <v>35</v>
      </c>
      <c r="E32" s="49">
        <v>283</v>
      </c>
      <c r="F32" s="25">
        <v>30.065349999999999</v>
      </c>
      <c r="G32" s="25">
        <f t="shared" si="0"/>
        <v>8508.4940499999993</v>
      </c>
      <c r="H32" s="26"/>
      <c r="I32" s="26"/>
      <c r="J32" s="25"/>
      <c r="K32" s="25"/>
      <c r="L32" s="25"/>
      <c r="M32" s="21"/>
      <c r="N32" s="21"/>
      <c r="O32" s="21"/>
      <c r="P32" s="54"/>
    </row>
    <row r="33" spans="1:16" s="27" customFormat="1" ht="22.5" customHeight="1">
      <c r="A33" s="21">
        <v>24</v>
      </c>
      <c r="B33" s="22" t="s">
        <v>58</v>
      </c>
      <c r="C33" s="23">
        <v>10001317</v>
      </c>
      <c r="D33" s="24" t="s">
        <v>35</v>
      </c>
      <c r="E33" s="49">
        <v>617</v>
      </c>
      <c r="F33" s="25">
        <v>8.5299999999999994</v>
      </c>
      <c r="G33" s="25">
        <f t="shared" si="0"/>
        <v>5263.0099999999993</v>
      </c>
      <c r="H33" s="26"/>
      <c r="I33" s="26"/>
      <c r="J33" s="25"/>
      <c r="K33" s="25"/>
      <c r="L33" s="25"/>
      <c r="M33" s="21"/>
      <c r="N33" s="21"/>
      <c r="O33" s="21"/>
      <c r="P33" s="54"/>
    </row>
    <row r="34" spans="1:16" s="27" customFormat="1" ht="22.5" customHeight="1">
      <c r="A34" s="21">
        <v>25</v>
      </c>
      <c r="B34" s="22" t="s">
        <v>59</v>
      </c>
      <c r="C34" s="23">
        <v>10001319</v>
      </c>
      <c r="D34" s="24" t="s">
        <v>35</v>
      </c>
      <c r="E34" s="49">
        <v>370</v>
      </c>
      <c r="F34" s="25">
        <v>7.7034999999999991</v>
      </c>
      <c r="G34" s="25">
        <f t="shared" si="0"/>
        <v>2850.2949999999996</v>
      </c>
      <c r="H34" s="26"/>
      <c r="I34" s="26"/>
      <c r="J34" s="25"/>
      <c r="K34" s="25"/>
      <c r="L34" s="25"/>
      <c r="M34" s="21"/>
      <c r="N34" s="21"/>
      <c r="O34" s="21"/>
      <c r="P34" s="54"/>
    </row>
    <row r="35" spans="1:16" s="27" customFormat="1" ht="22.5" customHeight="1">
      <c r="A35" s="21">
        <v>26</v>
      </c>
      <c r="B35" s="22" t="s">
        <v>60</v>
      </c>
      <c r="C35" s="23">
        <v>10001321</v>
      </c>
      <c r="D35" s="24" t="s">
        <v>35</v>
      </c>
      <c r="E35" s="49">
        <v>304</v>
      </c>
      <c r="F35" s="25">
        <v>11.4793</v>
      </c>
      <c r="G35" s="25">
        <f t="shared" si="0"/>
        <v>3489.7072000000003</v>
      </c>
      <c r="H35" s="26"/>
      <c r="I35" s="26"/>
      <c r="J35" s="25"/>
      <c r="K35" s="25"/>
      <c r="L35" s="25"/>
      <c r="M35" s="21"/>
      <c r="N35" s="21"/>
      <c r="O35" s="21"/>
      <c r="P35" s="54"/>
    </row>
    <row r="36" spans="1:16" s="27" customFormat="1" ht="22.5" customHeight="1">
      <c r="A36" s="21">
        <v>27</v>
      </c>
      <c r="B36" s="22" t="s">
        <v>61</v>
      </c>
      <c r="C36" s="23">
        <v>10001323</v>
      </c>
      <c r="D36" s="24" t="s">
        <v>35</v>
      </c>
      <c r="E36" s="49">
        <v>268</v>
      </c>
      <c r="F36" s="25">
        <v>15.9061</v>
      </c>
      <c r="G36" s="25">
        <f t="shared" si="0"/>
        <v>4262.8348000000005</v>
      </c>
      <c r="H36" s="26"/>
      <c r="I36" s="26"/>
      <c r="J36" s="25"/>
      <c r="K36" s="25"/>
      <c r="L36" s="25"/>
      <c r="M36" s="21"/>
      <c r="N36" s="21"/>
      <c r="O36" s="21"/>
      <c r="P36" s="54"/>
    </row>
    <row r="37" spans="1:16" s="27" customFormat="1" ht="22.5" customHeight="1">
      <c r="A37" s="21">
        <v>28</v>
      </c>
      <c r="B37" s="22" t="s">
        <v>62</v>
      </c>
      <c r="C37" s="23">
        <v>10001325</v>
      </c>
      <c r="D37" s="24" t="s">
        <v>35</v>
      </c>
      <c r="E37" s="49">
        <v>52</v>
      </c>
      <c r="F37" s="25">
        <v>21.580649999999999</v>
      </c>
      <c r="G37" s="25">
        <f t="shared" si="0"/>
        <v>1122.1938</v>
      </c>
      <c r="H37" s="26"/>
      <c r="I37" s="26"/>
      <c r="J37" s="25"/>
      <c r="K37" s="25"/>
      <c r="L37" s="25"/>
      <c r="M37" s="21"/>
      <c r="N37" s="21"/>
      <c r="O37" s="21"/>
      <c r="P37" s="54"/>
    </row>
    <row r="38" spans="1:16" s="27" customFormat="1" ht="22.5" customHeight="1">
      <c r="A38" s="21">
        <v>29</v>
      </c>
      <c r="B38" s="22" t="s">
        <v>63</v>
      </c>
      <c r="C38" s="23">
        <v>10001327</v>
      </c>
      <c r="D38" s="24" t="s">
        <v>35</v>
      </c>
      <c r="E38" s="49">
        <v>85</v>
      </c>
      <c r="F38" s="25">
        <v>45.374699999999997</v>
      </c>
      <c r="G38" s="25">
        <f t="shared" si="0"/>
        <v>3856.8494999999998</v>
      </c>
      <c r="H38" s="26"/>
      <c r="I38" s="26"/>
      <c r="J38" s="25"/>
      <c r="K38" s="25"/>
      <c r="L38" s="25"/>
      <c r="M38" s="21"/>
      <c r="N38" s="21"/>
      <c r="O38" s="21"/>
      <c r="P38" s="54"/>
    </row>
    <row r="39" spans="1:16" s="27" customFormat="1" ht="25.5">
      <c r="A39" s="21">
        <v>30</v>
      </c>
      <c r="B39" s="22" t="s">
        <v>64</v>
      </c>
      <c r="C39" s="23">
        <v>10001329</v>
      </c>
      <c r="D39" s="24" t="s">
        <v>35</v>
      </c>
      <c r="E39" s="49">
        <v>20</v>
      </c>
      <c r="F39" s="25">
        <v>7.4431000000000003</v>
      </c>
      <c r="G39" s="25">
        <f t="shared" si="0"/>
        <v>148.86199999999999</v>
      </c>
      <c r="H39" s="26"/>
      <c r="I39" s="26"/>
      <c r="J39" s="25"/>
      <c r="K39" s="25"/>
      <c r="L39" s="25"/>
      <c r="M39" s="21"/>
      <c r="N39" s="21"/>
      <c r="O39" s="21"/>
      <c r="P39" s="54"/>
    </row>
    <row r="40" spans="1:16" s="27" customFormat="1" ht="12.75">
      <c r="A40" s="21">
        <v>31</v>
      </c>
      <c r="B40" s="22" t="s">
        <v>65</v>
      </c>
      <c r="C40" s="23">
        <v>10108587</v>
      </c>
      <c r="D40" s="24" t="s">
        <v>35</v>
      </c>
      <c r="E40" s="49">
        <v>100</v>
      </c>
      <c r="F40" s="25">
        <v>51.2988</v>
      </c>
      <c r="G40" s="25">
        <f t="shared" si="0"/>
        <v>5129.88</v>
      </c>
      <c r="H40" s="26"/>
      <c r="I40" s="26"/>
      <c r="J40" s="25"/>
      <c r="K40" s="25"/>
      <c r="L40" s="25"/>
      <c r="M40" s="21"/>
      <c r="N40" s="21"/>
      <c r="O40" s="21"/>
      <c r="P40" s="54"/>
    </row>
    <row r="41" spans="1:16" s="27" customFormat="1" ht="25.5">
      <c r="A41" s="21">
        <v>32</v>
      </c>
      <c r="B41" s="22" t="s">
        <v>66</v>
      </c>
      <c r="C41" s="23">
        <v>10109075</v>
      </c>
      <c r="D41" s="24" t="s">
        <v>35</v>
      </c>
      <c r="E41" s="49">
        <v>10</v>
      </c>
      <c r="F41" s="25">
        <v>43.888249999999999</v>
      </c>
      <c r="G41" s="25">
        <f t="shared" si="0"/>
        <v>438.88249999999999</v>
      </c>
      <c r="H41" s="26"/>
      <c r="I41" s="26"/>
      <c r="J41" s="25"/>
      <c r="K41" s="25"/>
      <c r="L41" s="25"/>
      <c r="M41" s="21"/>
      <c r="N41" s="21"/>
      <c r="O41" s="21"/>
      <c r="P41" s="54"/>
    </row>
    <row r="42" spans="1:16" s="27" customFormat="1" ht="25.5">
      <c r="A42" s="21">
        <v>33</v>
      </c>
      <c r="B42" s="22" t="s">
        <v>67</v>
      </c>
      <c r="C42" s="23">
        <v>10109117</v>
      </c>
      <c r="D42" s="24" t="s">
        <v>35</v>
      </c>
      <c r="E42" s="49">
        <v>10</v>
      </c>
      <c r="F42" s="25">
        <v>57.331400000000002</v>
      </c>
      <c r="G42" s="25">
        <f t="shared" si="0"/>
        <v>573.31400000000008</v>
      </c>
      <c r="H42" s="26"/>
      <c r="I42" s="26"/>
      <c r="J42" s="25"/>
      <c r="K42" s="25"/>
      <c r="L42" s="25"/>
      <c r="M42" s="21"/>
      <c r="N42" s="21"/>
      <c r="O42" s="21"/>
      <c r="P42" s="54"/>
    </row>
    <row r="43" spans="1:16" s="27" customFormat="1" ht="25.5">
      <c r="A43" s="21">
        <v>34</v>
      </c>
      <c r="B43" s="22" t="s">
        <v>68</v>
      </c>
      <c r="C43" s="23">
        <v>10109116</v>
      </c>
      <c r="D43" s="24" t="s">
        <v>35</v>
      </c>
      <c r="E43" s="49">
        <v>110</v>
      </c>
      <c r="F43" s="25">
        <v>60.043900000000001</v>
      </c>
      <c r="G43" s="25">
        <f t="shared" si="0"/>
        <v>6604.8289999999997</v>
      </c>
      <c r="H43" s="26"/>
      <c r="I43" s="26"/>
      <c r="J43" s="25"/>
      <c r="K43" s="25"/>
      <c r="L43" s="25"/>
      <c r="M43" s="21"/>
      <c r="N43" s="21"/>
      <c r="O43" s="21"/>
      <c r="P43" s="54"/>
    </row>
    <row r="44" spans="1:16" s="27" customFormat="1" ht="25.5">
      <c r="A44" s="21">
        <v>35</v>
      </c>
      <c r="B44" s="22" t="s">
        <v>69</v>
      </c>
      <c r="C44" s="23">
        <v>10001341</v>
      </c>
      <c r="D44" s="24" t="s">
        <v>35</v>
      </c>
      <c r="E44" s="49">
        <v>359</v>
      </c>
      <c r="F44" s="25">
        <v>9.2984500000000008</v>
      </c>
      <c r="G44" s="25">
        <f t="shared" si="0"/>
        <v>3338.1435500000002</v>
      </c>
      <c r="H44" s="26"/>
      <c r="I44" s="26"/>
      <c r="J44" s="25"/>
      <c r="K44" s="25"/>
      <c r="L44" s="25"/>
      <c r="M44" s="21"/>
      <c r="N44" s="21"/>
      <c r="O44" s="21"/>
      <c r="P44" s="54"/>
    </row>
    <row r="45" spans="1:16" s="27" customFormat="1" ht="25.5">
      <c r="A45" s="21">
        <v>36</v>
      </c>
      <c r="B45" s="22" t="s">
        <v>70</v>
      </c>
      <c r="C45" s="23">
        <v>10036884</v>
      </c>
      <c r="D45" s="24" t="s">
        <v>35</v>
      </c>
      <c r="E45" s="49">
        <v>215</v>
      </c>
      <c r="F45" s="25">
        <v>13.356350000000001</v>
      </c>
      <c r="G45" s="25">
        <f t="shared" si="0"/>
        <v>2871.6152500000003</v>
      </c>
      <c r="H45" s="26"/>
      <c r="I45" s="26"/>
      <c r="J45" s="25"/>
      <c r="K45" s="25"/>
      <c r="L45" s="25"/>
      <c r="M45" s="21"/>
      <c r="N45" s="21"/>
      <c r="O45" s="21"/>
      <c r="P45" s="54"/>
    </row>
    <row r="46" spans="1:16" s="27" customFormat="1" ht="25.5">
      <c r="A46" s="21">
        <v>37</v>
      </c>
      <c r="B46" s="22" t="s">
        <v>71</v>
      </c>
      <c r="C46" s="23">
        <v>10006260</v>
      </c>
      <c r="D46" s="24" t="s">
        <v>35</v>
      </c>
      <c r="E46" s="49">
        <v>184</v>
      </c>
      <c r="F46" s="25">
        <v>19.725300000000001</v>
      </c>
      <c r="G46" s="25">
        <f t="shared" si="0"/>
        <v>3629.4552000000003</v>
      </c>
      <c r="H46" s="26"/>
      <c r="I46" s="26"/>
      <c r="J46" s="25"/>
      <c r="K46" s="25"/>
      <c r="L46" s="25"/>
      <c r="M46" s="21"/>
      <c r="N46" s="21"/>
      <c r="O46" s="21"/>
      <c r="P46" s="54"/>
    </row>
    <row r="47" spans="1:16" s="27" customFormat="1" ht="25.5">
      <c r="A47" s="21">
        <v>38</v>
      </c>
      <c r="B47" s="22" t="s">
        <v>72</v>
      </c>
      <c r="C47" s="23">
        <v>10001345</v>
      </c>
      <c r="D47" s="24" t="s">
        <v>35</v>
      </c>
      <c r="E47" s="49">
        <v>101</v>
      </c>
      <c r="F47" s="25">
        <v>32.387250000000002</v>
      </c>
      <c r="G47" s="25">
        <f t="shared" si="0"/>
        <v>3271.1122500000001</v>
      </c>
      <c r="H47" s="26"/>
      <c r="I47" s="26"/>
      <c r="J47" s="25"/>
      <c r="K47" s="25"/>
      <c r="L47" s="25"/>
      <c r="M47" s="21"/>
      <c r="N47" s="21"/>
      <c r="O47" s="21"/>
      <c r="P47" s="54"/>
    </row>
    <row r="48" spans="1:16" s="27" customFormat="1" ht="25.5">
      <c r="A48" s="21">
        <v>39</v>
      </c>
      <c r="B48" s="22" t="s">
        <v>73</v>
      </c>
      <c r="C48" s="23">
        <v>10001347</v>
      </c>
      <c r="D48" s="24" t="s">
        <v>35</v>
      </c>
      <c r="E48" s="49">
        <v>55</v>
      </c>
      <c r="F48" s="25">
        <v>41.533799999999999</v>
      </c>
      <c r="G48" s="25">
        <f t="shared" si="0"/>
        <v>2284.3589999999999</v>
      </c>
      <c r="H48" s="26"/>
      <c r="I48" s="26"/>
      <c r="J48" s="25"/>
      <c r="K48" s="25"/>
      <c r="L48" s="25"/>
      <c r="M48" s="21"/>
      <c r="N48" s="21"/>
      <c r="O48" s="21"/>
      <c r="P48" s="54"/>
    </row>
    <row r="49" spans="1:16" s="27" customFormat="1" ht="25.5">
      <c r="A49" s="21">
        <v>40</v>
      </c>
      <c r="B49" s="22" t="s">
        <v>74</v>
      </c>
      <c r="C49" s="23">
        <v>10001349</v>
      </c>
      <c r="D49" s="24" t="s">
        <v>35</v>
      </c>
      <c r="E49" s="49">
        <v>12</v>
      </c>
      <c r="F49" s="25">
        <v>72.000599999999991</v>
      </c>
      <c r="G49" s="25">
        <f t="shared" si="0"/>
        <v>864.0071999999999</v>
      </c>
      <c r="H49" s="26"/>
      <c r="I49" s="26"/>
      <c r="J49" s="25"/>
      <c r="K49" s="25"/>
      <c r="L49" s="25"/>
      <c r="M49" s="21"/>
      <c r="N49" s="21"/>
      <c r="O49" s="21"/>
      <c r="P49" s="54"/>
    </row>
    <row r="50" spans="1:16" s="27" customFormat="1" ht="25.5">
      <c r="A50" s="21">
        <v>41</v>
      </c>
      <c r="B50" s="22" t="s">
        <v>75</v>
      </c>
      <c r="C50" s="23">
        <v>10001353</v>
      </c>
      <c r="D50" s="24" t="s">
        <v>35</v>
      </c>
      <c r="E50" s="49">
        <v>50</v>
      </c>
      <c r="F50" s="25">
        <v>16.633050000000001</v>
      </c>
      <c r="G50" s="25">
        <f t="shared" si="0"/>
        <v>831.65250000000003</v>
      </c>
      <c r="H50" s="26"/>
      <c r="I50" s="26"/>
      <c r="J50" s="25"/>
      <c r="K50" s="25"/>
      <c r="L50" s="25"/>
      <c r="M50" s="21"/>
      <c r="N50" s="21"/>
      <c r="O50" s="21"/>
      <c r="P50" s="54"/>
    </row>
    <row r="51" spans="1:16" s="27" customFormat="1" ht="25.5">
      <c r="A51" s="21">
        <v>42</v>
      </c>
      <c r="B51" s="22" t="s">
        <v>76</v>
      </c>
      <c r="C51" s="23">
        <v>10001355</v>
      </c>
      <c r="D51" s="24" t="s">
        <v>35</v>
      </c>
      <c r="E51" s="49">
        <v>10</v>
      </c>
      <c r="F51" s="25">
        <v>24.770549999999997</v>
      </c>
      <c r="G51" s="25">
        <f t="shared" si="0"/>
        <v>247.70549999999997</v>
      </c>
      <c r="H51" s="26"/>
      <c r="I51" s="26"/>
      <c r="J51" s="25"/>
      <c r="K51" s="25"/>
      <c r="L51" s="25"/>
      <c r="M51" s="21"/>
      <c r="N51" s="21"/>
      <c r="O51" s="21"/>
      <c r="P51" s="54"/>
    </row>
    <row r="52" spans="1:16" s="27" customFormat="1" ht="25.5">
      <c r="A52" s="21">
        <v>43</v>
      </c>
      <c r="B52" s="22" t="s">
        <v>77</v>
      </c>
      <c r="C52" s="23">
        <v>10001357</v>
      </c>
      <c r="D52" s="24" t="s">
        <v>35</v>
      </c>
      <c r="E52" s="49">
        <v>10</v>
      </c>
      <c r="F52" s="25">
        <v>43.063649999999996</v>
      </c>
      <c r="G52" s="25">
        <f t="shared" si="0"/>
        <v>430.63649999999996</v>
      </c>
      <c r="H52" s="26"/>
      <c r="I52" s="26"/>
      <c r="J52" s="25"/>
      <c r="K52" s="25"/>
      <c r="L52" s="25"/>
      <c r="M52" s="21"/>
      <c r="N52" s="21"/>
      <c r="O52" s="21"/>
      <c r="P52" s="54"/>
    </row>
    <row r="53" spans="1:16" s="27" customFormat="1" ht="25.5">
      <c r="A53" s="21">
        <v>44</v>
      </c>
      <c r="B53" s="22" t="s">
        <v>78</v>
      </c>
      <c r="C53" s="23">
        <v>10001359</v>
      </c>
      <c r="D53" s="24" t="s">
        <v>35</v>
      </c>
      <c r="E53" s="49">
        <v>10</v>
      </c>
      <c r="F53" s="25">
        <v>57.852199999999996</v>
      </c>
      <c r="G53" s="25">
        <f t="shared" si="0"/>
        <v>578.52199999999993</v>
      </c>
      <c r="H53" s="26"/>
      <c r="I53" s="26"/>
      <c r="J53" s="25"/>
      <c r="K53" s="25"/>
      <c r="L53" s="25"/>
      <c r="M53" s="21"/>
      <c r="N53" s="21"/>
      <c r="O53" s="21"/>
      <c r="P53" s="54"/>
    </row>
    <row r="54" spans="1:16" s="27" customFormat="1" ht="15.75" customHeight="1">
      <c r="A54" s="21">
        <v>45</v>
      </c>
      <c r="B54" s="22" t="s">
        <v>79</v>
      </c>
      <c r="C54" s="23">
        <v>10018425</v>
      </c>
      <c r="D54" s="24" t="s">
        <v>35</v>
      </c>
      <c r="E54" s="49">
        <v>1047</v>
      </c>
      <c r="F54" s="25">
        <v>11.370800000000001</v>
      </c>
      <c r="G54" s="25">
        <f t="shared" si="0"/>
        <v>11905.2276</v>
      </c>
      <c r="H54" s="26"/>
      <c r="I54" s="26"/>
      <c r="J54" s="25"/>
      <c r="K54" s="25"/>
      <c r="L54" s="25"/>
      <c r="M54" s="21"/>
      <c r="N54" s="21"/>
      <c r="O54" s="21"/>
      <c r="P54" s="54"/>
    </row>
    <row r="55" spans="1:16" s="27" customFormat="1" ht="21.75" customHeight="1">
      <c r="A55" s="21">
        <v>46</v>
      </c>
      <c r="B55" s="22" t="s">
        <v>80</v>
      </c>
      <c r="C55" s="23">
        <v>10018426</v>
      </c>
      <c r="D55" s="24" t="s">
        <v>35</v>
      </c>
      <c r="E55" s="49">
        <v>1048</v>
      </c>
      <c r="F55" s="25">
        <v>14.766849999999998</v>
      </c>
      <c r="G55" s="25">
        <f t="shared" si="0"/>
        <v>15475.658799999997</v>
      </c>
      <c r="H55" s="26"/>
      <c r="I55" s="26"/>
      <c r="J55" s="25"/>
      <c r="K55" s="25"/>
      <c r="L55" s="25"/>
      <c r="M55" s="21"/>
      <c r="N55" s="21"/>
      <c r="O55" s="21"/>
      <c r="P55" s="54"/>
    </row>
    <row r="56" spans="1:16" s="27" customFormat="1" ht="21.75" customHeight="1">
      <c r="A56" s="21">
        <v>47</v>
      </c>
      <c r="B56" s="22" t="s">
        <v>81</v>
      </c>
      <c r="C56" s="23">
        <v>10018427</v>
      </c>
      <c r="D56" s="24" t="s">
        <v>35</v>
      </c>
      <c r="E56" s="49">
        <v>756</v>
      </c>
      <c r="F56" s="25">
        <v>22.622250000000001</v>
      </c>
      <c r="G56" s="25">
        <f t="shared" si="0"/>
        <v>17102.421000000002</v>
      </c>
      <c r="H56" s="26"/>
      <c r="I56" s="26"/>
      <c r="J56" s="25"/>
      <c r="K56" s="25"/>
      <c r="L56" s="25"/>
      <c r="M56" s="21"/>
      <c r="N56" s="21"/>
      <c r="O56" s="21"/>
      <c r="P56" s="54"/>
    </row>
    <row r="57" spans="1:16" s="27" customFormat="1" ht="21.75" customHeight="1">
      <c r="A57" s="21">
        <v>48</v>
      </c>
      <c r="B57" s="22" t="s">
        <v>82</v>
      </c>
      <c r="C57" s="23">
        <v>10028928</v>
      </c>
      <c r="D57" s="24" t="s">
        <v>35</v>
      </c>
      <c r="E57" s="49">
        <v>255</v>
      </c>
      <c r="F57" s="25">
        <v>26.777799999999999</v>
      </c>
      <c r="G57" s="25">
        <f t="shared" si="0"/>
        <v>6828.3389999999999</v>
      </c>
      <c r="H57" s="26"/>
      <c r="I57" s="26"/>
      <c r="J57" s="25"/>
      <c r="K57" s="25"/>
      <c r="L57" s="25"/>
      <c r="M57" s="21"/>
      <c r="N57" s="21"/>
      <c r="O57" s="21"/>
      <c r="P57" s="54"/>
    </row>
    <row r="58" spans="1:16" s="27" customFormat="1" ht="21.75" customHeight="1">
      <c r="A58" s="21">
        <v>49</v>
      </c>
      <c r="B58" s="22" t="s">
        <v>83</v>
      </c>
      <c r="C58" s="23">
        <v>10028960</v>
      </c>
      <c r="D58" s="24" t="s">
        <v>35</v>
      </c>
      <c r="E58" s="49">
        <v>40</v>
      </c>
      <c r="F58" s="25">
        <v>69.849999999999994</v>
      </c>
      <c r="G58" s="25">
        <f t="shared" si="0"/>
        <v>2794</v>
      </c>
      <c r="H58" s="26"/>
      <c r="I58" s="26"/>
      <c r="J58" s="25"/>
      <c r="K58" s="25"/>
      <c r="L58" s="25"/>
      <c r="M58" s="21"/>
      <c r="N58" s="21"/>
      <c r="O58" s="21"/>
      <c r="P58" s="54"/>
    </row>
    <row r="59" spans="1:16" s="27" customFormat="1" ht="25.5">
      <c r="A59" s="21">
        <v>50</v>
      </c>
      <c r="B59" s="22" t="s">
        <v>84</v>
      </c>
      <c r="C59" s="23">
        <v>10134450</v>
      </c>
      <c r="D59" s="24" t="s">
        <v>35</v>
      </c>
      <c r="E59" s="49">
        <v>100</v>
      </c>
      <c r="F59" s="25">
        <v>198.35969999999998</v>
      </c>
      <c r="G59" s="25">
        <f t="shared" si="0"/>
        <v>19835.969999999998</v>
      </c>
      <c r="H59" s="26"/>
      <c r="I59" s="26"/>
      <c r="J59" s="25"/>
      <c r="K59" s="25"/>
      <c r="L59" s="25"/>
      <c r="M59" s="21"/>
      <c r="N59" s="21"/>
      <c r="O59" s="21"/>
      <c r="P59" s="54"/>
    </row>
    <row r="60" spans="1:16" s="27" customFormat="1" ht="12.75">
      <c r="A60" s="21">
        <v>51</v>
      </c>
      <c r="B60" s="22" t="s">
        <v>85</v>
      </c>
      <c r="C60" s="23">
        <v>10028972</v>
      </c>
      <c r="D60" s="24" t="s">
        <v>35</v>
      </c>
      <c r="E60" s="49">
        <v>241</v>
      </c>
      <c r="F60" s="25">
        <v>26.13</v>
      </c>
      <c r="G60" s="25">
        <f t="shared" si="0"/>
        <v>6297.33</v>
      </c>
      <c r="H60" s="26"/>
      <c r="I60" s="26"/>
      <c r="J60" s="25"/>
      <c r="K60" s="25"/>
      <c r="L60" s="25"/>
      <c r="M60" s="21"/>
      <c r="N60" s="21"/>
      <c r="O60" s="21"/>
      <c r="P60" s="54"/>
    </row>
    <row r="61" spans="1:16" s="27" customFormat="1" ht="25.5">
      <c r="A61" s="21">
        <v>52</v>
      </c>
      <c r="B61" s="22" t="s">
        <v>86</v>
      </c>
      <c r="C61" s="23">
        <v>10006259</v>
      </c>
      <c r="D61" s="24" t="s">
        <v>35</v>
      </c>
      <c r="E61" s="49">
        <v>50</v>
      </c>
      <c r="F61" s="25">
        <v>18.748799999999999</v>
      </c>
      <c r="G61" s="25">
        <f t="shared" si="0"/>
        <v>937.43999999999994</v>
      </c>
      <c r="H61" s="26"/>
      <c r="I61" s="26"/>
      <c r="J61" s="25"/>
      <c r="K61" s="25"/>
      <c r="L61" s="25"/>
      <c r="M61" s="21"/>
      <c r="N61" s="21"/>
      <c r="O61" s="21"/>
      <c r="P61" s="54"/>
    </row>
    <row r="62" spans="1:16" s="27" customFormat="1" ht="25.5">
      <c r="A62" s="21">
        <v>53</v>
      </c>
      <c r="B62" s="22" t="s">
        <v>87</v>
      </c>
      <c r="C62" s="23">
        <v>10007537</v>
      </c>
      <c r="D62" s="24" t="s">
        <v>35</v>
      </c>
      <c r="E62" s="49">
        <v>140</v>
      </c>
      <c r="F62" s="25">
        <v>28.763349999999999</v>
      </c>
      <c r="G62" s="25">
        <f t="shared" si="0"/>
        <v>4026.8689999999997</v>
      </c>
      <c r="H62" s="26"/>
      <c r="I62" s="26"/>
      <c r="J62" s="25"/>
      <c r="K62" s="25"/>
      <c r="L62" s="25"/>
      <c r="M62" s="21"/>
      <c r="N62" s="21"/>
      <c r="O62" s="21"/>
      <c r="P62" s="54"/>
    </row>
    <row r="63" spans="1:16" s="27" customFormat="1" ht="25.5">
      <c r="A63" s="21">
        <v>54</v>
      </c>
      <c r="B63" s="22" t="s">
        <v>88</v>
      </c>
      <c r="C63" s="23">
        <v>10007542</v>
      </c>
      <c r="D63" s="24" t="s">
        <v>35</v>
      </c>
      <c r="E63" s="49">
        <v>95</v>
      </c>
      <c r="F63" s="25">
        <v>41.631449999999994</v>
      </c>
      <c r="G63" s="25">
        <f t="shared" si="0"/>
        <v>3954.9877499999993</v>
      </c>
      <c r="H63" s="26"/>
      <c r="I63" s="26"/>
      <c r="J63" s="25"/>
      <c r="K63" s="25"/>
      <c r="L63" s="25"/>
      <c r="M63" s="21"/>
      <c r="N63" s="21"/>
      <c r="O63" s="21"/>
      <c r="P63" s="54"/>
    </row>
    <row r="64" spans="1:16" s="27" customFormat="1" ht="25.5">
      <c r="A64" s="21">
        <v>55</v>
      </c>
      <c r="B64" s="22" t="s">
        <v>89</v>
      </c>
      <c r="C64" s="23">
        <v>10007544</v>
      </c>
      <c r="D64" s="24" t="s">
        <v>35</v>
      </c>
      <c r="E64" s="49">
        <v>55</v>
      </c>
      <c r="F64" s="25">
        <v>80.15979999999999</v>
      </c>
      <c r="G64" s="25">
        <f t="shared" si="0"/>
        <v>4408.7889999999998</v>
      </c>
      <c r="H64" s="26"/>
      <c r="I64" s="26"/>
      <c r="J64" s="25"/>
      <c r="K64" s="25"/>
      <c r="L64" s="25"/>
      <c r="M64" s="21"/>
      <c r="N64" s="21"/>
      <c r="O64" s="21"/>
      <c r="P64" s="54"/>
    </row>
    <row r="65" spans="1:16" s="27" customFormat="1" ht="25.5">
      <c r="A65" s="21">
        <v>56</v>
      </c>
      <c r="B65" s="22" t="s">
        <v>90</v>
      </c>
      <c r="C65" s="23">
        <v>10007546</v>
      </c>
      <c r="D65" s="24" t="s">
        <v>35</v>
      </c>
      <c r="E65" s="49">
        <v>81</v>
      </c>
      <c r="F65" s="25">
        <v>124.3193</v>
      </c>
      <c r="G65" s="25">
        <f t="shared" si="0"/>
        <v>10069.863299999999</v>
      </c>
      <c r="H65" s="26"/>
      <c r="I65" s="26"/>
      <c r="J65" s="25"/>
      <c r="K65" s="25"/>
      <c r="L65" s="25"/>
      <c r="M65" s="21"/>
      <c r="N65" s="21"/>
      <c r="O65" s="21"/>
      <c r="P65" s="54"/>
    </row>
    <row r="66" spans="1:16" s="27" customFormat="1" ht="25.5">
      <c r="A66" s="21">
        <v>57</v>
      </c>
      <c r="B66" s="22" t="s">
        <v>91</v>
      </c>
      <c r="C66" s="23">
        <v>10007549</v>
      </c>
      <c r="D66" s="24" t="s">
        <v>35</v>
      </c>
      <c r="E66" s="49">
        <v>30</v>
      </c>
      <c r="F66" s="25">
        <v>181.65069999999997</v>
      </c>
      <c r="G66" s="25">
        <f t="shared" si="0"/>
        <v>5449.5209999999988</v>
      </c>
      <c r="H66" s="26"/>
      <c r="I66" s="26"/>
      <c r="J66" s="25"/>
      <c r="K66" s="25"/>
      <c r="L66" s="25"/>
      <c r="M66" s="21"/>
      <c r="N66" s="21"/>
      <c r="O66" s="21"/>
      <c r="P66" s="54"/>
    </row>
    <row r="67" spans="1:16" s="27" customFormat="1" ht="25.5">
      <c r="A67" s="21">
        <v>58</v>
      </c>
      <c r="B67" s="22" t="s">
        <v>92</v>
      </c>
      <c r="C67" s="23">
        <v>10147929</v>
      </c>
      <c r="D67" s="24" t="s">
        <v>35</v>
      </c>
      <c r="E67" s="49">
        <v>20</v>
      </c>
      <c r="F67" s="25">
        <v>118.34094999999999</v>
      </c>
      <c r="G67" s="25">
        <f t="shared" si="0"/>
        <v>2366.819</v>
      </c>
      <c r="H67" s="26"/>
      <c r="I67" s="26"/>
      <c r="J67" s="25"/>
      <c r="K67" s="25"/>
      <c r="L67" s="25"/>
      <c r="M67" s="21"/>
      <c r="N67" s="21"/>
      <c r="O67" s="21"/>
      <c r="P67" s="54"/>
    </row>
    <row r="68" spans="1:16" s="27" customFormat="1" ht="25.5">
      <c r="A68" s="21">
        <v>59</v>
      </c>
      <c r="B68" s="22" t="s">
        <v>93</v>
      </c>
      <c r="C68" s="23">
        <v>10011592</v>
      </c>
      <c r="D68" s="24" t="s">
        <v>35</v>
      </c>
      <c r="E68" s="49">
        <v>12</v>
      </c>
      <c r="F68" s="25">
        <v>2120.85</v>
      </c>
      <c r="G68" s="25">
        <f t="shared" si="0"/>
        <v>25450.199999999997</v>
      </c>
      <c r="H68" s="26"/>
      <c r="I68" s="26"/>
      <c r="J68" s="25"/>
      <c r="K68" s="25"/>
      <c r="L68" s="25"/>
      <c r="M68" s="21"/>
      <c r="N68" s="21"/>
      <c r="O68" s="21"/>
      <c r="P68" s="54"/>
    </row>
    <row r="69" spans="1:16" s="27" customFormat="1" ht="25.5">
      <c r="A69" s="21">
        <v>60</v>
      </c>
      <c r="B69" s="22" t="s">
        <v>94</v>
      </c>
      <c r="C69" s="23">
        <v>10124706</v>
      </c>
      <c r="D69" s="24" t="s">
        <v>35</v>
      </c>
      <c r="E69" s="49">
        <v>26</v>
      </c>
      <c r="F69" s="25">
        <v>1050.27</v>
      </c>
      <c r="G69" s="25">
        <f t="shared" si="0"/>
        <v>27307.02</v>
      </c>
      <c r="H69" s="26"/>
      <c r="I69" s="26"/>
      <c r="J69" s="25"/>
      <c r="K69" s="25"/>
      <c r="L69" s="25"/>
      <c r="M69" s="21"/>
      <c r="N69" s="21"/>
      <c r="O69" s="21"/>
      <c r="P69" s="54"/>
    </row>
    <row r="70" spans="1:16" s="27" customFormat="1" ht="25.5">
      <c r="A70" s="21">
        <v>61</v>
      </c>
      <c r="B70" s="22" t="s">
        <v>95</v>
      </c>
      <c r="C70" s="23">
        <v>10027789</v>
      </c>
      <c r="D70" s="24" t="s">
        <v>35</v>
      </c>
      <c r="E70" s="49">
        <v>153</v>
      </c>
      <c r="F70" s="25">
        <v>306.75</v>
      </c>
      <c r="G70" s="25">
        <f t="shared" si="0"/>
        <v>46932.75</v>
      </c>
      <c r="H70" s="26"/>
      <c r="I70" s="26"/>
      <c r="J70" s="25"/>
      <c r="K70" s="25"/>
      <c r="L70" s="25"/>
      <c r="M70" s="21"/>
      <c r="N70" s="21"/>
      <c r="O70" s="21"/>
      <c r="P70" s="54"/>
    </row>
    <row r="71" spans="1:16" s="27" customFormat="1" ht="25.5">
      <c r="A71" s="21">
        <v>62</v>
      </c>
      <c r="B71" s="22" t="s">
        <v>96</v>
      </c>
      <c r="C71" s="23">
        <v>10001011</v>
      </c>
      <c r="D71" s="24" t="s">
        <v>35</v>
      </c>
      <c r="E71" s="49">
        <v>1137</v>
      </c>
      <c r="F71" s="25">
        <v>253.61</v>
      </c>
      <c r="G71" s="25">
        <f t="shared" si="0"/>
        <v>288354.57</v>
      </c>
      <c r="H71" s="26"/>
      <c r="I71" s="26"/>
      <c r="J71" s="25"/>
      <c r="K71" s="25"/>
      <c r="L71" s="25"/>
      <c r="M71" s="21"/>
      <c r="N71" s="21"/>
      <c r="O71" s="21"/>
      <c r="P71" s="54"/>
    </row>
    <row r="72" spans="1:16" s="27" customFormat="1" ht="25.5">
      <c r="A72" s="21">
        <v>63</v>
      </c>
      <c r="B72" s="22" t="s">
        <v>97</v>
      </c>
      <c r="C72" s="23">
        <v>10001060</v>
      </c>
      <c r="D72" s="24" t="s">
        <v>35</v>
      </c>
      <c r="E72" s="49">
        <v>20</v>
      </c>
      <c r="F72" s="25">
        <v>450.67</v>
      </c>
      <c r="G72" s="25">
        <f t="shared" si="0"/>
        <v>9013.4</v>
      </c>
      <c r="H72" s="26"/>
      <c r="I72" s="26"/>
      <c r="J72" s="25"/>
      <c r="K72" s="25"/>
      <c r="L72" s="25"/>
      <c r="M72" s="21"/>
      <c r="N72" s="21"/>
      <c r="O72" s="21"/>
      <c r="P72" s="54"/>
    </row>
    <row r="73" spans="1:16" s="27" customFormat="1" ht="25.5">
      <c r="A73" s="21">
        <v>64</v>
      </c>
      <c r="B73" s="22" t="s">
        <v>98</v>
      </c>
      <c r="C73" s="23">
        <v>10001012</v>
      </c>
      <c r="D73" s="24" t="s">
        <v>35</v>
      </c>
      <c r="E73" s="49">
        <v>2168</v>
      </c>
      <c r="F73" s="25">
        <v>355.94</v>
      </c>
      <c r="G73" s="25">
        <f t="shared" si="0"/>
        <v>771677.92</v>
      </c>
      <c r="H73" s="26"/>
      <c r="I73" s="26"/>
      <c r="J73" s="25"/>
      <c r="K73" s="25"/>
      <c r="L73" s="25"/>
      <c r="M73" s="21"/>
      <c r="N73" s="21"/>
      <c r="O73" s="21"/>
      <c r="P73" s="54"/>
    </row>
    <row r="74" spans="1:16" s="27" customFormat="1" ht="25.5">
      <c r="A74" s="21">
        <v>65</v>
      </c>
      <c r="B74" s="22" t="s">
        <v>99</v>
      </c>
      <c r="C74" s="23">
        <v>10007034</v>
      </c>
      <c r="D74" s="24" t="s">
        <v>35</v>
      </c>
      <c r="E74" s="49">
        <v>674</v>
      </c>
      <c r="F74" s="25">
        <v>391.05</v>
      </c>
      <c r="G74" s="25">
        <f t="shared" si="0"/>
        <v>263567.7</v>
      </c>
      <c r="H74" s="26"/>
      <c r="I74" s="26"/>
      <c r="J74" s="25"/>
      <c r="K74" s="25"/>
      <c r="L74" s="25"/>
      <c r="M74" s="21"/>
      <c r="N74" s="21"/>
      <c r="O74" s="21"/>
      <c r="P74" s="54"/>
    </row>
    <row r="75" spans="1:16" s="27" customFormat="1" ht="25.5">
      <c r="A75" s="21">
        <v>66</v>
      </c>
      <c r="B75" s="22" t="s">
        <v>100</v>
      </c>
      <c r="C75" s="23">
        <v>10025435</v>
      </c>
      <c r="D75" s="24" t="s">
        <v>35</v>
      </c>
      <c r="E75" s="49">
        <v>12</v>
      </c>
      <c r="F75" s="25">
        <v>996.64</v>
      </c>
      <c r="G75" s="25">
        <f t="shared" ref="G75:G138" si="1">F75*E75</f>
        <v>11959.68</v>
      </c>
      <c r="H75" s="26"/>
      <c r="I75" s="26"/>
      <c r="J75" s="25"/>
      <c r="K75" s="25"/>
      <c r="L75" s="25"/>
      <c r="M75" s="21"/>
      <c r="N75" s="21"/>
      <c r="O75" s="21"/>
      <c r="P75" s="54"/>
    </row>
    <row r="76" spans="1:16" s="27" customFormat="1" ht="25.5">
      <c r="A76" s="21">
        <v>67</v>
      </c>
      <c r="B76" s="22" t="s">
        <v>101</v>
      </c>
      <c r="C76" s="23">
        <v>10135174</v>
      </c>
      <c r="D76" s="24" t="s">
        <v>35</v>
      </c>
      <c r="E76" s="49">
        <v>20</v>
      </c>
      <c r="F76" s="25">
        <v>505.42</v>
      </c>
      <c r="G76" s="25">
        <f t="shared" si="1"/>
        <v>10108.4</v>
      </c>
      <c r="H76" s="26"/>
      <c r="I76" s="26"/>
      <c r="J76" s="25"/>
      <c r="K76" s="25"/>
      <c r="L76" s="25"/>
      <c r="M76" s="21"/>
      <c r="N76" s="21"/>
      <c r="O76" s="21"/>
      <c r="P76" s="54"/>
    </row>
    <row r="77" spans="1:16" s="27" customFormat="1" ht="25.5">
      <c r="A77" s="21">
        <v>68</v>
      </c>
      <c r="B77" s="22" t="s">
        <v>102</v>
      </c>
      <c r="C77" s="23">
        <v>10050951</v>
      </c>
      <c r="D77" s="24" t="s">
        <v>35</v>
      </c>
      <c r="E77" s="49">
        <v>9</v>
      </c>
      <c r="F77" s="25">
        <v>533.03</v>
      </c>
      <c r="G77" s="25">
        <f t="shared" si="1"/>
        <v>4797.2699999999995</v>
      </c>
      <c r="H77" s="26"/>
      <c r="I77" s="26"/>
      <c r="J77" s="25"/>
      <c r="K77" s="25"/>
      <c r="L77" s="25"/>
      <c r="M77" s="21"/>
      <c r="N77" s="21"/>
      <c r="O77" s="21"/>
      <c r="P77" s="54"/>
    </row>
    <row r="78" spans="1:16" s="27" customFormat="1" ht="25.5">
      <c r="A78" s="21">
        <v>69</v>
      </c>
      <c r="B78" s="22" t="s">
        <v>103</v>
      </c>
      <c r="C78" s="23">
        <v>10001014</v>
      </c>
      <c r="D78" s="24" t="s">
        <v>35</v>
      </c>
      <c r="E78" s="49">
        <v>286</v>
      </c>
      <c r="F78" s="25">
        <v>432.65</v>
      </c>
      <c r="G78" s="25">
        <f t="shared" si="1"/>
        <v>123737.9</v>
      </c>
      <c r="H78" s="26"/>
      <c r="I78" s="26"/>
      <c r="J78" s="25"/>
      <c r="K78" s="25"/>
      <c r="L78" s="25"/>
      <c r="M78" s="21"/>
      <c r="N78" s="21"/>
      <c r="O78" s="21"/>
      <c r="P78" s="54"/>
    </row>
    <row r="79" spans="1:16" s="27" customFormat="1" ht="25.5">
      <c r="A79" s="21">
        <v>70</v>
      </c>
      <c r="B79" s="22" t="s">
        <v>104</v>
      </c>
      <c r="C79" s="23">
        <v>10001016</v>
      </c>
      <c r="D79" s="24" t="s">
        <v>35</v>
      </c>
      <c r="E79" s="49">
        <v>482</v>
      </c>
      <c r="F79" s="25">
        <v>594.9</v>
      </c>
      <c r="G79" s="25">
        <f t="shared" si="1"/>
        <v>286741.8</v>
      </c>
      <c r="H79" s="26"/>
      <c r="I79" s="26"/>
      <c r="J79" s="25"/>
      <c r="K79" s="25"/>
      <c r="L79" s="25"/>
      <c r="M79" s="21"/>
      <c r="N79" s="21"/>
      <c r="O79" s="21"/>
      <c r="P79" s="54"/>
    </row>
    <row r="80" spans="1:16" s="27" customFormat="1" ht="25.5">
      <c r="A80" s="21">
        <v>71</v>
      </c>
      <c r="B80" s="22" t="s">
        <v>105</v>
      </c>
      <c r="C80" s="23">
        <v>10111121</v>
      </c>
      <c r="D80" s="24" t="s">
        <v>35</v>
      </c>
      <c r="E80" s="49">
        <v>23</v>
      </c>
      <c r="F80" s="25">
        <v>594.9</v>
      </c>
      <c r="G80" s="25">
        <f t="shared" si="1"/>
        <v>13682.699999999999</v>
      </c>
      <c r="H80" s="26"/>
      <c r="I80" s="26"/>
      <c r="J80" s="25"/>
      <c r="K80" s="25"/>
      <c r="L80" s="25"/>
      <c r="M80" s="21"/>
      <c r="N80" s="21"/>
      <c r="O80" s="21"/>
      <c r="P80" s="54"/>
    </row>
    <row r="81" spans="1:16" s="27" customFormat="1" ht="25.5">
      <c r="A81" s="21">
        <v>72</v>
      </c>
      <c r="B81" s="22" t="s">
        <v>106</v>
      </c>
      <c r="C81" s="23">
        <v>10018462</v>
      </c>
      <c r="D81" s="24" t="s">
        <v>35</v>
      </c>
      <c r="E81" s="49">
        <v>333</v>
      </c>
      <c r="F81" s="25">
        <v>663.66</v>
      </c>
      <c r="G81" s="25">
        <f t="shared" si="1"/>
        <v>220998.78</v>
      </c>
      <c r="H81" s="26"/>
      <c r="I81" s="26"/>
      <c r="J81" s="25"/>
      <c r="K81" s="25"/>
      <c r="L81" s="25"/>
      <c r="M81" s="21"/>
      <c r="N81" s="21"/>
      <c r="O81" s="21"/>
      <c r="P81" s="54"/>
    </row>
    <row r="82" spans="1:16" s="27" customFormat="1" ht="25.5">
      <c r="A82" s="21">
        <v>73</v>
      </c>
      <c r="B82" s="22" t="s">
        <v>107</v>
      </c>
      <c r="C82" s="23">
        <v>10096462</v>
      </c>
      <c r="D82" s="24" t="s">
        <v>35</v>
      </c>
      <c r="E82" s="49">
        <v>10</v>
      </c>
      <c r="F82" s="25">
        <v>5565.59</v>
      </c>
      <c r="G82" s="25">
        <f t="shared" si="1"/>
        <v>55655.9</v>
      </c>
      <c r="H82" s="26"/>
      <c r="I82" s="26"/>
      <c r="J82" s="25"/>
      <c r="K82" s="25"/>
      <c r="L82" s="25"/>
      <c r="M82" s="21"/>
      <c r="N82" s="21"/>
      <c r="O82" s="21"/>
      <c r="P82" s="55"/>
    </row>
    <row r="83" spans="1:16" s="27" customFormat="1" ht="25.5">
      <c r="A83" s="21">
        <v>74</v>
      </c>
      <c r="B83" s="22" t="s">
        <v>108</v>
      </c>
      <c r="C83" s="23">
        <v>10001018</v>
      </c>
      <c r="D83" s="24" t="s">
        <v>35</v>
      </c>
      <c r="E83" s="49">
        <v>164</v>
      </c>
      <c r="F83" s="25">
        <v>632.44000000000005</v>
      </c>
      <c r="G83" s="25">
        <f t="shared" si="1"/>
        <v>103720.16</v>
      </c>
      <c r="H83" s="26"/>
      <c r="I83" s="26"/>
      <c r="J83" s="25"/>
      <c r="K83" s="25"/>
      <c r="L83" s="25"/>
      <c r="M83" s="21"/>
      <c r="N83" s="21"/>
      <c r="O83" s="21"/>
      <c r="P83" s="55"/>
    </row>
    <row r="84" spans="1:16" s="27" customFormat="1" ht="25.5">
      <c r="A84" s="21">
        <v>75</v>
      </c>
      <c r="B84" s="22" t="s">
        <v>109</v>
      </c>
      <c r="C84" s="23">
        <v>10018595</v>
      </c>
      <c r="D84" s="24" t="s">
        <v>35</v>
      </c>
      <c r="E84" s="49">
        <v>182</v>
      </c>
      <c r="F84" s="25">
        <v>576.4</v>
      </c>
      <c r="G84" s="25">
        <f t="shared" si="1"/>
        <v>104904.8</v>
      </c>
      <c r="H84" s="26"/>
      <c r="I84" s="26"/>
      <c r="J84" s="25"/>
      <c r="K84" s="25"/>
      <c r="L84" s="25"/>
      <c r="M84" s="21"/>
      <c r="N84" s="21"/>
      <c r="O84" s="21"/>
      <c r="P84" s="55"/>
    </row>
    <row r="85" spans="1:16" s="27" customFormat="1" ht="25.5">
      <c r="A85" s="21">
        <v>76</v>
      </c>
      <c r="B85" s="22" t="s">
        <v>110</v>
      </c>
      <c r="C85" s="23">
        <v>10001020</v>
      </c>
      <c r="D85" s="24" t="s">
        <v>35</v>
      </c>
      <c r="E85" s="49">
        <v>504</v>
      </c>
      <c r="F85" s="25">
        <v>672.02</v>
      </c>
      <c r="G85" s="25">
        <f t="shared" si="1"/>
        <v>338698.08</v>
      </c>
      <c r="H85" s="26"/>
      <c r="I85" s="26"/>
      <c r="J85" s="25"/>
      <c r="K85" s="25"/>
      <c r="L85" s="25"/>
      <c r="M85" s="21"/>
      <c r="N85" s="21"/>
      <c r="O85" s="21"/>
      <c r="P85" s="55"/>
    </row>
    <row r="86" spans="1:16" s="27" customFormat="1" ht="25.5">
      <c r="A86" s="21">
        <v>77</v>
      </c>
      <c r="B86" s="22" t="s">
        <v>111</v>
      </c>
      <c r="C86" s="23">
        <v>10001022</v>
      </c>
      <c r="D86" s="24" t="s">
        <v>35</v>
      </c>
      <c r="E86" s="49">
        <v>923</v>
      </c>
      <c r="F86" s="25">
        <v>829.82</v>
      </c>
      <c r="G86" s="25">
        <f t="shared" si="1"/>
        <v>765923.8600000001</v>
      </c>
      <c r="H86" s="26"/>
      <c r="I86" s="26"/>
      <c r="J86" s="25"/>
      <c r="K86" s="25"/>
      <c r="L86" s="25"/>
      <c r="M86" s="21"/>
      <c r="N86" s="21"/>
      <c r="O86" s="21"/>
      <c r="P86" s="55"/>
    </row>
    <row r="87" spans="1:16" s="27" customFormat="1" ht="25.5">
      <c r="A87" s="21">
        <v>78</v>
      </c>
      <c r="B87" s="22" t="s">
        <v>112</v>
      </c>
      <c r="C87" s="23">
        <v>102005113</v>
      </c>
      <c r="D87" s="24" t="s">
        <v>35</v>
      </c>
      <c r="E87" s="49">
        <v>5</v>
      </c>
      <c r="F87" s="25">
        <v>1199.58</v>
      </c>
      <c r="G87" s="25">
        <f t="shared" si="1"/>
        <v>5997.9</v>
      </c>
      <c r="H87" s="26"/>
      <c r="I87" s="26"/>
      <c r="J87" s="25"/>
      <c r="K87" s="25"/>
      <c r="L87" s="25"/>
      <c r="M87" s="21"/>
      <c r="N87" s="21"/>
      <c r="O87" s="21"/>
      <c r="P87" s="55"/>
    </row>
    <row r="88" spans="1:16" s="27" customFormat="1" ht="25.5">
      <c r="A88" s="21">
        <v>79</v>
      </c>
      <c r="B88" s="22" t="s">
        <v>113</v>
      </c>
      <c r="C88" s="23">
        <v>10099782</v>
      </c>
      <c r="D88" s="24" t="s">
        <v>35</v>
      </c>
      <c r="E88" s="49">
        <v>14</v>
      </c>
      <c r="F88" s="25">
        <v>1197.03</v>
      </c>
      <c r="G88" s="25">
        <f t="shared" si="1"/>
        <v>16758.419999999998</v>
      </c>
      <c r="H88" s="26"/>
      <c r="I88" s="26"/>
      <c r="J88" s="25"/>
      <c r="K88" s="25"/>
      <c r="L88" s="25"/>
      <c r="M88" s="21"/>
      <c r="N88" s="21"/>
      <c r="O88" s="21"/>
      <c r="P88" s="55"/>
    </row>
    <row r="89" spans="1:16" s="27" customFormat="1" ht="25.5">
      <c r="A89" s="21">
        <v>80</v>
      </c>
      <c r="B89" s="22" t="s">
        <v>114</v>
      </c>
      <c r="C89" s="23">
        <v>10007037</v>
      </c>
      <c r="D89" s="24" t="s">
        <v>35</v>
      </c>
      <c r="E89" s="49">
        <v>14</v>
      </c>
      <c r="F89" s="25">
        <v>2677.73</v>
      </c>
      <c r="G89" s="25">
        <f t="shared" si="1"/>
        <v>37488.22</v>
      </c>
      <c r="H89" s="26"/>
      <c r="I89" s="26"/>
      <c r="J89" s="25"/>
      <c r="K89" s="25"/>
      <c r="L89" s="25"/>
      <c r="M89" s="21"/>
      <c r="N89" s="21"/>
      <c r="O89" s="21"/>
      <c r="P89" s="55"/>
    </row>
    <row r="90" spans="1:16" s="27" customFormat="1" ht="25.5">
      <c r="A90" s="21">
        <v>81</v>
      </c>
      <c r="B90" s="22" t="s">
        <v>115</v>
      </c>
      <c r="C90" s="23">
        <v>10018466</v>
      </c>
      <c r="D90" s="24" t="s">
        <v>35</v>
      </c>
      <c r="E90" s="49">
        <v>35</v>
      </c>
      <c r="F90" s="25">
        <v>1697.07</v>
      </c>
      <c r="G90" s="25">
        <f t="shared" si="1"/>
        <v>59397.45</v>
      </c>
      <c r="H90" s="26"/>
      <c r="I90" s="26"/>
      <c r="J90" s="25"/>
      <c r="K90" s="25"/>
      <c r="L90" s="25"/>
      <c r="M90" s="21"/>
      <c r="N90" s="21"/>
      <c r="O90" s="21"/>
      <c r="P90" s="55"/>
    </row>
    <row r="91" spans="1:16" s="27" customFormat="1" ht="25.5">
      <c r="A91" s="21">
        <v>82</v>
      </c>
      <c r="B91" s="22" t="s">
        <v>116</v>
      </c>
      <c r="C91" s="23">
        <v>10001024</v>
      </c>
      <c r="D91" s="24" t="s">
        <v>35</v>
      </c>
      <c r="E91" s="49">
        <v>365</v>
      </c>
      <c r="F91" s="25">
        <v>1484.79</v>
      </c>
      <c r="G91" s="25">
        <f t="shared" si="1"/>
        <v>541948.35</v>
      </c>
      <c r="H91" s="26"/>
      <c r="I91" s="26"/>
      <c r="J91" s="25"/>
      <c r="K91" s="25"/>
      <c r="L91" s="25"/>
      <c r="M91" s="21"/>
      <c r="N91" s="21"/>
      <c r="O91" s="21"/>
      <c r="P91" s="55"/>
    </row>
    <row r="92" spans="1:16" s="27" customFormat="1" ht="25.5">
      <c r="A92" s="21">
        <v>83</v>
      </c>
      <c r="B92" s="22" t="s">
        <v>117</v>
      </c>
      <c r="C92" s="23">
        <v>10001026</v>
      </c>
      <c r="D92" s="24" t="s">
        <v>35</v>
      </c>
      <c r="E92" s="49">
        <v>10</v>
      </c>
      <c r="F92" s="25">
        <v>2055.7600000000002</v>
      </c>
      <c r="G92" s="25">
        <f t="shared" si="1"/>
        <v>20557.600000000002</v>
      </c>
      <c r="H92" s="26"/>
      <c r="I92" s="26"/>
      <c r="J92" s="25"/>
      <c r="K92" s="25"/>
      <c r="L92" s="25"/>
      <c r="M92" s="21"/>
      <c r="N92" s="21"/>
      <c r="O92" s="21"/>
      <c r="P92" s="55"/>
    </row>
    <row r="93" spans="1:16" s="27" customFormat="1" ht="25.5">
      <c r="A93" s="21">
        <v>84</v>
      </c>
      <c r="B93" s="22" t="s">
        <v>118</v>
      </c>
      <c r="C93" s="23">
        <v>10111122</v>
      </c>
      <c r="D93" s="24" t="s">
        <v>35</v>
      </c>
      <c r="E93" s="49">
        <v>15</v>
      </c>
      <c r="F93" s="25">
        <v>2055.7600000000002</v>
      </c>
      <c r="G93" s="25">
        <f t="shared" si="1"/>
        <v>30836.400000000001</v>
      </c>
      <c r="H93" s="26"/>
      <c r="I93" s="26"/>
      <c r="J93" s="25"/>
      <c r="K93" s="25"/>
      <c r="L93" s="25"/>
      <c r="M93" s="21"/>
      <c r="N93" s="21"/>
      <c r="O93" s="21"/>
      <c r="P93" s="55"/>
    </row>
    <row r="94" spans="1:16" s="27" customFormat="1" ht="25.5">
      <c r="A94" s="21">
        <v>85</v>
      </c>
      <c r="B94" s="22" t="s">
        <v>119</v>
      </c>
      <c r="C94" s="23">
        <v>10020553</v>
      </c>
      <c r="D94" s="24" t="s">
        <v>35</v>
      </c>
      <c r="E94" s="49">
        <v>157</v>
      </c>
      <c r="F94" s="25">
        <v>2055.7600000000002</v>
      </c>
      <c r="G94" s="25">
        <f t="shared" si="1"/>
        <v>322754.32</v>
      </c>
      <c r="H94" s="26"/>
      <c r="I94" s="26"/>
      <c r="J94" s="25"/>
      <c r="K94" s="25"/>
      <c r="L94" s="25"/>
      <c r="M94" s="21"/>
      <c r="N94" s="21"/>
      <c r="O94" s="21"/>
      <c r="P94" s="55"/>
    </row>
    <row r="95" spans="1:16" s="27" customFormat="1" ht="25.5">
      <c r="A95" s="21">
        <v>86</v>
      </c>
      <c r="B95" s="22" t="s">
        <v>120</v>
      </c>
      <c r="C95" s="23">
        <v>10025547</v>
      </c>
      <c r="D95" s="24" t="s">
        <v>35</v>
      </c>
      <c r="E95" s="49">
        <v>197</v>
      </c>
      <c r="F95" s="25">
        <v>57.12</v>
      </c>
      <c r="G95" s="25">
        <f t="shared" si="1"/>
        <v>11252.64</v>
      </c>
      <c r="H95" s="26"/>
      <c r="I95" s="26"/>
      <c r="J95" s="25"/>
      <c r="K95" s="25"/>
      <c r="L95" s="25"/>
      <c r="M95" s="21"/>
      <c r="N95" s="21"/>
      <c r="O95" s="21"/>
      <c r="P95" s="55"/>
    </row>
    <row r="96" spans="1:16" s="27" customFormat="1" ht="25.5">
      <c r="A96" s="21">
        <v>87</v>
      </c>
      <c r="B96" s="22" t="s">
        <v>121</v>
      </c>
      <c r="C96" s="23">
        <v>10106669</v>
      </c>
      <c r="D96" s="24" t="s">
        <v>35</v>
      </c>
      <c r="E96" s="49">
        <v>21</v>
      </c>
      <c r="F96" s="25">
        <v>3972.14</v>
      </c>
      <c r="G96" s="25">
        <f t="shared" si="1"/>
        <v>83414.94</v>
      </c>
      <c r="H96" s="26"/>
      <c r="I96" s="26"/>
      <c r="J96" s="25"/>
      <c r="K96" s="25"/>
      <c r="L96" s="25"/>
      <c r="M96" s="21"/>
      <c r="N96" s="21"/>
      <c r="O96" s="21"/>
      <c r="P96" s="55"/>
    </row>
    <row r="97" spans="1:16" s="27" customFormat="1" ht="25.5">
      <c r="A97" s="21">
        <v>88</v>
      </c>
      <c r="B97" s="22" t="s">
        <v>122</v>
      </c>
      <c r="C97" s="23">
        <v>102005333</v>
      </c>
      <c r="D97" s="24" t="s">
        <v>35</v>
      </c>
      <c r="E97" s="49">
        <v>4</v>
      </c>
      <c r="F97" s="25">
        <v>2929.53</v>
      </c>
      <c r="G97" s="25">
        <f t="shared" si="1"/>
        <v>11718.12</v>
      </c>
      <c r="H97" s="26"/>
      <c r="I97" s="26"/>
      <c r="J97" s="25"/>
      <c r="K97" s="25"/>
      <c r="L97" s="25"/>
      <c r="M97" s="21"/>
      <c r="N97" s="21"/>
      <c r="O97" s="21"/>
      <c r="P97" s="54"/>
    </row>
    <row r="98" spans="1:16" s="27" customFormat="1" ht="25.5">
      <c r="A98" s="21">
        <v>89</v>
      </c>
      <c r="B98" s="22" t="s">
        <v>123</v>
      </c>
      <c r="C98" s="23">
        <v>10018471</v>
      </c>
      <c r="D98" s="24" t="s">
        <v>35</v>
      </c>
      <c r="E98" s="49">
        <v>17</v>
      </c>
      <c r="F98" s="25">
        <v>3130.9</v>
      </c>
      <c r="G98" s="25">
        <f t="shared" si="1"/>
        <v>53225.3</v>
      </c>
      <c r="H98" s="26"/>
      <c r="I98" s="26"/>
      <c r="J98" s="25"/>
      <c r="K98" s="25"/>
      <c r="L98" s="25"/>
      <c r="M98" s="21"/>
      <c r="N98" s="21"/>
      <c r="O98" s="21"/>
      <c r="P98" s="54"/>
    </row>
    <row r="99" spans="1:16" s="27" customFormat="1" ht="25.5">
      <c r="A99" s="21">
        <v>90</v>
      </c>
      <c r="B99" s="22" t="s">
        <v>124</v>
      </c>
      <c r="C99" s="23">
        <v>10001028</v>
      </c>
      <c r="D99" s="24" t="s">
        <v>35</v>
      </c>
      <c r="E99" s="49">
        <v>37</v>
      </c>
      <c r="F99" s="25">
        <v>3296.86</v>
      </c>
      <c r="G99" s="25">
        <f t="shared" si="1"/>
        <v>121983.82</v>
      </c>
      <c r="H99" s="26"/>
      <c r="I99" s="26"/>
      <c r="J99" s="25"/>
      <c r="K99" s="25"/>
      <c r="L99" s="25"/>
      <c r="M99" s="21"/>
      <c r="N99" s="21"/>
      <c r="O99" s="21"/>
      <c r="P99" s="54"/>
    </row>
    <row r="100" spans="1:16" s="27" customFormat="1" ht="25.5">
      <c r="A100" s="21">
        <v>91</v>
      </c>
      <c r="B100" s="22" t="s">
        <v>125</v>
      </c>
      <c r="C100" s="23">
        <v>10043209</v>
      </c>
      <c r="D100" s="24" t="s">
        <v>35</v>
      </c>
      <c r="E100" s="49">
        <v>4</v>
      </c>
      <c r="F100" s="25">
        <v>4785.8599999999997</v>
      </c>
      <c r="G100" s="25">
        <f t="shared" si="1"/>
        <v>19143.439999999999</v>
      </c>
      <c r="H100" s="26"/>
      <c r="I100" s="26"/>
      <c r="J100" s="25"/>
      <c r="K100" s="25"/>
      <c r="L100" s="25"/>
      <c r="M100" s="21"/>
      <c r="N100" s="21"/>
      <c r="O100" s="21"/>
      <c r="P100" s="54"/>
    </row>
    <row r="101" spans="1:16" s="27" customFormat="1" ht="25.5">
      <c r="A101" s="21">
        <v>92</v>
      </c>
      <c r="B101" s="22" t="s">
        <v>126</v>
      </c>
      <c r="C101" s="23">
        <v>10037926</v>
      </c>
      <c r="D101" s="24" t="s">
        <v>35</v>
      </c>
      <c r="E101" s="49">
        <v>54</v>
      </c>
      <c r="F101" s="25">
        <v>4669.54</v>
      </c>
      <c r="G101" s="25">
        <f t="shared" si="1"/>
        <v>252155.16</v>
      </c>
      <c r="H101" s="26"/>
      <c r="I101" s="26"/>
      <c r="J101" s="25"/>
      <c r="K101" s="25"/>
      <c r="L101" s="25"/>
      <c r="M101" s="21"/>
      <c r="N101" s="21"/>
      <c r="O101" s="21"/>
      <c r="P101" s="54"/>
    </row>
    <row r="102" spans="1:16" s="27" customFormat="1" ht="25.5">
      <c r="A102" s="21">
        <v>93</v>
      </c>
      <c r="B102" s="22" t="s">
        <v>127</v>
      </c>
      <c r="C102" s="23">
        <v>10026139</v>
      </c>
      <c r="D102" s="24" t="s">
        <v>35</v>
      </c>
      <c r="E102" s="49">
        <v>35</v>
      </c>
      <c r="F102" s="25">
        <v>102.29</v>
      </c>
      <c r="G102" s="25">
        <f t="shared" si="1"/>
        <v>3580.15</v>
      </c>
      <c r="H102" s="26"/>
      <c r="I102" s="26"/>
      <c r="J102" s="25"/>
      <c r="K102" s="25"/>
      <c r="L102" s="25"/>
      <c r="M102" s="21"/>
      <c r="N102" s="21"/>
      <c r="O102" s="21"/>
      <c r="P102" s="54"/>
    </row>
    <row r="103" spans="1:16" s="27" customFormat="1" ht="25.5">
      <c r="A103" s="21">
        <v>94</v>
      </c>
      <c r="B103" s="22" t="s">
        <v>128</v>
      </c>
      <c r="C103" s="23">
        <v>10010712</v>
      </c>
      <c r="D103" s="24" t="s">
        <v>35</v>
      </c>
      <c r="E103" s="49">
        <v>227</v>
      </c>
      <c r="F103" s="25">
        <v>109.6</v>
      </c>
      <c r="G103" s="25">
        <f t="shared" si="1"/>
        <v>24879.199999999997</v>
      </c>
      <c r="H103" s="26"/>
      <c r="I103" s="26"/>
      <c r="J103" s="25"/>
      <c r="K103" s="25"/>
      <c r="L103" s="25"/>
      <c r="M103" s="21"/>
      <c r="N103" s="21"/>
      <c r="O103" s="21"/>
      <c r="P103" s="54"/>
    </row>
    <row r="104" spans="1:16" s="27" customFormat="1" ht="25.5">
      <c r="A104" s="21">
        <v>95</v>
      </c>
      <c r="B104" s="22" t="s">
        <v>129</v>
      </c>
      <c r="C104" s="23">
        <v>10121971</v>
      </c>
      <c r="D104" s="24" t="s">
        <v>35</v>
      </c>
      <c r="E104" s="49">
        <v>40</v>
      </c>
      <c r="F104" s="25">
        <v>131.76</v>
      </c>
      <c r="G104" s="25">
        <f t="shared" si="1"/>
        <v>5270.4</v>
      </c>
      <c r="H104" s="26"/>
      <c r="I104" s="26"/>
      <c r="J104" s="25"/>
      <c r="K104" s="25"/>
      <c r="L104" s="25"/>
      <c r="M104" s="21"/>
      <c r="N104" s="21"/>
      <c r="O104" s="21"/>
      <c r="P104" s="54"/>
    </row>
    <row r="105" spans="1:16" s="27" customFormat="1" ht="25.5">
      <c r="A105" s="21">
        <v>96</v>
      </c>
      <c r="B105" s="22" t="s">
        <v>130</v>
      </c>
      <c r="C105" s="23">
        <v>10135308</v>
      </c>
      <c r="D105" s="24" t="s">
        <v>35</v>
      </c>
      <c r="E105" s="49">
        <v>5</v>
      </c>
      <c r="F105" s="25">
        <v>11732.41</v>
      </c>
      <c r="G105" s="25">
        <f t="shared" si="1"/>
        <v>58662.05</v>
      </c>
      <c r="H105" s="26"/>
      <c r="I105" s="26"/>
      <c r="J105" s="25"/>
      <c r="K105" s="25"/>
      <c r="L105" s="25"/>
      <c r="M105" s="21"/>
      <c r="N105" s="21"/>
      <c r="O105" s="21"/>
      <c r="P105" s="54"/>
    </row>
    <row r="106" spans="1:16" s="27" customFormat="1" ht="25.5">
      <c r="A106" s="21">
        <v>97</v>
      </c>
      <c r="B106" s="22" t="s">
        <v>131</v>
      </c>
      <c r="C106" s="23">
        <v>10018474</v>
      </c>
      <c r="D106" s="24" t="s">
        <v>35</v>
      </c>
      <c r="E106" s="49">
        <v>5</v>
      </c>
      <c r="F106" s="25">
        <v>57.12</v>
      </c>
      <c r="G106" s="25">
        <f t="shared" si="1"/>
        <v>285.59999999999997</v>
      </c>
      <c r="H106" s="26"/>
      <c r="I106" s="26"/>
      <c r="J106" s="25"/>
      <c r="K106" s="25"/>
      <c r="L106" s="25"/>
      <c r="M106" s="21"/>
      <c r="N106" s="21"/>
      <c r="O106" s="21"/>
      <c r="P106" s="54"/>
    </row>
    <row r="107" spans="1:16" s="27" customFormat="1" ht="25.5">
      <c r="A107" s="21">
        <v>98</v>
      </c>
      <c r="B107" s="22" t="s">
        <v>132</v>
      </c>
      <c r="C107" s="23">
        <v>10001032</v>
      </c>
      <c r="D107" s="24" t="s">
        <v>35</v>
      </c>
      <c r="E107" s="49">
        <v>5</v>
      </c>
      <c r="F107" s="25">
        <v>11742.86</v>
      </c>
      <c r="G107" s="25">
        <f t="shared" si="1"/>
        <v>58714.3</v>
      </c>
      <c r="H107" s="26"/>
      <c r="I107" s="26"/>
      <c r="J107" s="25"/>
      <c r="K107" s="25"/>
      <c r="L107" s="25"/>
      <c r="M107" s="21"/>
      <c r="N107" s="21"/>
      <c r="O107" s="21"/>
      <c r="P107" s="54"/>
    </row>
    <row r="108" spans="1:16" s="27" customFormat="1" ht="25.5">
      <c r="A108" s="21">
        <v>99</v>
      </c>
      <c r="B108" s="22" t="s">
        <v>133</v>
      </c>
      <c r="C108" s="23">
        <v>10030575</v>
      </c>
      <c r="D108" s="24" t="s">
        <v>35</v>
      </c>
      <c r="E108" s="49">
        <v>18</v>
      </c>
      <c r="F108" s="25">
        <v>11732.41</v>
      </c>
      <c r="G108" s="25">
        <f t="shared" si="1"/>
        <v>211183.38</v>
      </c>
      <c r="H108" s="26"/>
      <c r="I108" s="26"/>
      <c r="J108" s="25"/>
      <c r="K108" s="25"/>
      <c r="L108" s="25"/>
      <c r="M108" s="21"/>
      <c r="N108" s="21"/>
      <c r="O108" s="21"/>
      <c r="P108" s="54"/>
    </row>
    <row r="109" spans="1:16" s="27" customFormat="1" ht="25.5">
      <c r="A109" s="21">
        <v>100</v>
      </c>
      <c r="B109" s="22" t="s">
        <v>134</v>
      </c>
      <c r="C109" s="23">
        <v>102004251</v>
      </c>
      <c r="D109" s="24" t="s">
        <v>35</v>
      </c>
      <c r="E109" s="49">
        <v>10</v>
      </c>
      <c r="F109" s="25">
        <v>109.32</v>
      </c>
      <c r="G109" s="25">
        <f t="shared" si="1"/>
        <v>1093.1999999999998</v>
      </c>
      <c r="H109" s="26"/>
      <c r="I109" s="26"/>
      <c r="J109" s="25"/>
      <c r="K109" s="25"/>
      <c r="L109" s="25"/>
      <c r="M109" s="21"/>
      <c r="N109" s="21"/>
      <c r="O109" s="21"/>
      <c r="P109" s="54"/>
    </row>
    <row r="110" spans="1:16" s="27" customFormat="1" ht="25.5">
      <c r="A110" s="21">
        <v>101</v>
      </c>
      <c r="B110" s="22" t="s">
        <v>135</v>
      </c>
      <c r="C110" s="23">
        <v>10001034</v>
      </c>
      <c r="D110" s="24" t="s">
        <v>35</v>
      </c>
      <c r="E110" s="49">
        <v>52</v>
      </c>
      <c r="F110" s="25">
        <v>55.65</v>
      </c>
      <c r="G110" s="25">
        <f t="shared" si="1"/>
        <v>2893.7999999999997</v>
      </c>
      <c r="H110" s="26"/>
      <c r="I110" s="26"/>
      <c r="J110" s="25"/>
      <c r="K110" s="25"/>
      <c r="L110" s="25"/>
      <c r="M110" s="21"/>
      <c r="N110" s="21"/>
      <c r="O110" s="21"/>
      <c r="P110" s="54"/>
    </row>
    <row r="111" spans="1:16" s="27" customFormat="1" ht="25.5">
      <c r="A111" s="21">
        <v>102</v>
      </c>
      <c r="B111" s="22" t="s">
        <v>136</v>
      </c>
      <c r="C111" s="23">
        <v>10018477</v>
      </c>
      <c r="D111" s="24" t="s">
        <v>35</v>
      </c>
      <c r="E111" s="49">
        <v>65</v>
      </c>
      <c r="F111" s="25">
        <v>57.12</v>
      </c>
      <c r="G111" s="25">
        <f t="shared" si="1"/>
        <v>3712.7999999999997</v>
      </c>
      <c r="H111" s="26"/>
      <c r="I111" s="26"/>
      <c r="J111" s="25"/>
      <c r="K111" s="25"/>
      <c r="L111" s="25"/>
      <c r="M111" s="21"/>
      <c r="N111" s="21"/>
      <c r="O111" s="21"/>
      <c r="P111" s="54"/>
    </row>
    <row r="112" spans="1:16" s="27" customFormat="1" ht="25.5">
      <c r="A112" s="21">
        <v>103</v>
      </c>
      <c r="B112" s="22" t="s">
        <v>137</v>
      </c>
      <c r="C112" s="23">
        <v>10099719</v>
      </c>
      <c r="D112" s="24" t="s">
        <v>35</v>
      </c>
      <c r="E112" s="49">
        <v>100</v>
      </c>
      <c r="F112" s="25">
        <v>76.88</v>
      </c>
      <c r="G112" s="25">
        <f t="shared" si="1"/>
        <v>7688</v>
      </c>
      <c r="H112" s="26"/>
      <c r="I112" s="26"/>
      <c r="J112" s="25"/>
      <c r="K112" s="25"/>
      <c r="L112" s="25"/>
      <c r="M112" s="21"/>
      <c r="N112" s="21"/>
      <c r="O112" s="21"/>
      <c r="P112" s="54"/>
    </row>
    <row r="113" spans="1:16" s="27" customFormat="1" ht="25.5">
      <c r="A113" s="21">
        <v>104</v>
      </c>
      <c r="B113" s="22" t="s">
        <v>138</v>
      </c>
      <c r="C113" s="23">
        <v>10026496</v>
      </c>
      <c r="D113" s="24" t="s">
        <v>35</v>
      </c>
      <c r="E113" s="49">
        <v>40</v>
      </c>
      <c r="F113" s="25">
        <v>104.36614999999999</v>
      </c>
      <c r="G113" s="25">
        <f t="shared" si="1"/>
        <v>4174.6459999999997</v>
      </c>
      <c r="H113" s="26"/>
      <c r="I113" s="26"/>
      <c r="J113" s="25"/>
      <c r="K113" s="25"/>
      <c r="L113" s="25"/>
      <c r="M113" s="21"/>
      <c r="N113" s="21"/>
      <c r="O113" s="21"/>
      <c r="P113" s="54"/>
    </row>
    <row r="114" spans="1:16" s="27" customFormat="1" ht="25.5">
      <c r="A114" s="21">
        <v>105</v>
      </c>
      <c r="B114" s="22" t="s">
        <v>139</v>
      </c>
      <c r="C114" s="23">
        <v>10001036</v>
      </c>
      <c r="D114" s="24" t="s">
        <v>35</v>
      </c>
      <c r="E114" s="49">
        <v>8</v>
      </c>
      <c r="F114" s="25">
        <v>22953.34</v>
      </c>
      <c r="G114" s="25">
        <f t="shared" si="1"/>
        <v>183626.72</v>
      </c>
      <c r="H114" s="26"/>
      <c r="I114" s="26"/>
      <c r="J114" s="25"/>
      <c r="K114" s="25"/>
      <c r="L114" s="25"/>
      <c r="M114" s="21"/>
      <c r="N114" s="21"/>
      <c r="O114" s="21"/>
      <c r="P114" s="54"/>
    </row>
    <row r="115" spans="1:16" s="27" customFormat="1" ht="25.5">
      <c r="A115" s="21">
        <v>106</v>
      </c>
      <c r="B115" s="22" t="s">
        <v>140</v>
      </c>
      <c r="C115" s="23">
        <v>102010705</v>
      </c>
      <c r="D115" s="24" t="s">
        <v>35</v>
      </c>
      <c r="E115" s="49">
        <v>5</v>
      </c>
      <c r="F115" s="25">
        <v>22953.34</v>
      </c>
      <c r="G115" s="25">
        <f t="shared" si="1"/>
        <v>114766.7</v>
      </c>
      <c r="H115" s="26"/>
      <c r="I115" s="26"/>
      <c r="J115" s="25"/>
      <c r="K115" s="25"/>
      <c r="L115" s="25"/>
      <c r="M115" s="21"/>
      <c r="N115" s="21"/>
      <c r="O115" s="21"/>
      <c r="P115" s="54"/>
    </row>
    <row r="116" spans="1:16" s="27" customFormat="1" ht="25.5">
      <c r="A116" s="21">
        <v>107</v>
      </c>
      <c r="B116" s="22" t="s">
        <v>141</v>
      </c>
      <c r="C116" s="23">
        <v>10001038</v>
      </c>
      <c r="D116" s="24" t="s">
        <v>35</v>
      </c>
      <c r="E116" s="49">
        <v>1411</v>
      </c>
      <c r="F116" s="25">
        <v>66.62</v>
      </c>
      <c r="G116" s="25">
        <f t="shared" si="1"/>
        <v>94000.82</v>
      </c>
      <c r="H116" s="26"/>
      <c r="I116" s="26"/>
      <c r="J116" s="25"/>
      <c r="K116" s="25"/>
      <c r="L116" s="25"/>
      <c r="M116" s="21"/>
      <c r="N116" s="21"/>
      <c r="O116" s="21"/>
      <c r="P116" s="54"/>
    </row>
    <row r="117" spans="1:16" s="27" customFormat="1" ht="25.5">
      <c r="A117" s="21">
        <v>108</v>
      </c>
      <c r="B117" s="22" t="s">
        <v>142</v>
      </c>
      <c r="C117" s="23">
        <v>10010718</v>
      </c>
      <c r="D117" s="24" t="s">
        <v>35</v>
      </c>
      <c r="E117" s="49">
        <v>60</v>
      </c>
      <c r="F117" s="25">
        <v>79.87</v>
      </c>
      <c r="G117" s="25">
        <f t="shared" si="1"/>
        <v>4792.2000000000007</v>
      </c>
      <c r="H117" s="26"/>
      <c r="I117" s="26"/>
      <c r="J117" s="25"/>
      <c r="K117" s="25"/>
      <c r="L117" s="25"/>
      <c r="M117" s="21"/>
      <c r="N117" s="21"/>
      <c r="O117" s="21"/>
      <c r="P117" s="54"/>
    </row>
    <row r="118" spans="1:16" s="27" customFormat="1" ht="25.5">
      <c r="A118" s="21">
        <v>109</v>
      </c>
      <c r="B118" s="22" t="s">
        <v>143</v>
      </c>
      <c r="C118" s="23">
        <v>10001056</v>
      </c>
      <c r="D118" s="24" t="s">
        <v>35</v>
      </c>
      <c r="E118" s="49">
        <v>2</v>
      </c>
      <c r="F118" s="25">
        <v>450.54624999999999</v>
      </c>
      <c r="G118" s="25">
        <f t="shared" si="1"/>
        <v>901.09249999999997</v>
      </c>
      <c r="H118" s="26"/>
      <c r="I118" s="26"/>
      <c r="J118" s="25"/>
      <c r="K118" s="25"/>
      <c r="L118" s="25"/>
      <c r="M118" s="21"/>
      <c r="N118" s="21"/>
      <c r="O118" s="21"/>
      <c r="P118" s="54"/>
    </row>
    <row r="119" spans="1:16" s="27" customFormat="1" ht="25.5">
      <c r="A119" s="21">
        <v>110</v>
      </c>
      <c r="B119" s="22" t="s">
        <v>144</v>
      </c>
      <c r="C119" s="23">
        <v>10037657</v>
      </c>
      <c r="D119" s="24" t="s">
        <v>35</v>
      </c>
      <c r="E119" s="49">
        <v>162</v>
      </c>
      <c r="F119" s="25">
        <v>66.489999999999995</v>
      </c>
      <c r="G119" s="25">
        <f t="shared" si="1"/>
        <v>10771.38</v>
      </c>
      <c r="H119" s="26"/>
      <c r="I119" s="26"/>
      <c r="J119" s="25"/>
      <c r="K119" s="25"/>
      <c r="L119" s="25"/>
      <c r="M119" s="21"/>
      <c r="N119" s="21"/>
      <c r="O119" s="21"/>
      <c r="P119" s="54"/>
    </row>
    <row r="120" spans="1:16" s="27" customFormat="1" ht="25.5">
      <c r="A120" s="21">
        <v>111</v>
      </c>
      <c r="B120" s="22" t="s">
        <v>145</v>
      </c>
      <c r="C120" s="23">
        <v>10157403</v>
      </c>
      <c r="D120" s="24" t="s">
        <v>35</v>
      </c>
      <c r="E120" s="49">
        <v>16</v>
      </c>
      <c r="F120" s="25">
        <v>91.68</v>
      </c>
      <c r="G120" s="25">
        <f t="shared" si="1"/>
        <v>1466.88</v>
      </c>
      <c r="H120" s="26"/>
      <c r="I120" s="26"/>
      <c r="J120" s="25"/>
      <c r="K120" s="25"/>
      <c r="L120" s="25"/>
      <c r="M120" s="21"/>
      <c r="N120" s="21"/>
      <c r="O120" s="21"/>
      <c r="P120" s="54"/>
    </row>
    <row r="121" spans="1:16" s="27" customFormat="1" ht="25.5">
      <c r="A121" s="21">
        <v>112</v>
      </c>
      <c r="B121" s="22" t="s">
        <v>146</v>
      </c>
      <c r="C121" s="23">
        <v>10013284</v>
      </c>
      <c r="D121" s="24" t="s">
        <v>35</v>
      </c>
      <c r="E121" s="49">
        <v>2455</v>
      </c>
      <c r="F121" s="25">
        <v>74.69</v>
      </c>
      <c r="G121" s="25">
        <f t="shared" si="1"/>
        <v>183363.94999999998</v>
      </c>
      <c r="H121" s="26"/>
      <c r="I121" s="26"/>
      <c r="J121" s="25"/>
      <c r="K121" s="25"/>
      <c r="L121" s="25"/>
      <c r="M121" s="21"/>
      <c r="N121" s="21"/>
      <c r="O121" s="21"/>
      <c r="P121" s="54"/>
    </row>
    <row r="122" spans="1:16" s="27" customFormat="1" ht="25.5">
      <c r="A122" s="21">
        <v>113</v>
      </c>
      <c r="B122" s="22" t="s">
        <v>147</v>
      </c>
      <c r="C122" s="23">
        <v>10038450</v>
      </c>
      <c r="D122" s="24" t="s">
        <v>35</v>
      </c>
      <c r="E122" s="49">
        <v>40</v>
      </c>
      <c r="F122" s="25">
        <v>133.78</v>
      </c>
      <c r="G122" s="25">
        <f t="shared" si="1"/>
        <v>5351.2</v>
      </c>
      <c r="H122" s="26"/>
      <c r="I122" s="26"/>
      <c r="J122" s="25"/>
      <c r="K122" s="25"/>
      <c r="L122" s="25"/>
      <c r="M122" s="21"/>
      <c r="N122" s="21"/>
      <c r="O122" s="21"/>
      <c r="P122" s="54"/>
    </row>
    <row r="123" spans="1:16" s="27" customFormat="1" ht="25.5">
      <c r="A123" s="21">
        <v>114</v>
      </c>
      <c r="B123" s="22" t="s">
        <v>148</v>
      </c>
      <c r="C123" s="23">
        <v>10088832</v>
      </c>
      <c r="D123" s="24" t="s">
        <v>35</v>
      </c>
      <c r="E123" s="49">
        <v>800</v>
      </c>
      <c r="F123" s="25">
        <v>103.01</v>
      </c>
      <c r="G123" s="25">
        <f t="shared" si="1"/>
        <v>82408</v>
      </c>
      <c r="H123" s="26"/>
      <c r="I123" s="26"/>
      <c r="J123" s="25"/>
      <c r="K123" s="25"/>
      <c r="L123" s="25"/>
      <c r="M123" s="21"/>
      <c r="N123" s="21"/>
      <c r="O123" s="21"/>
      <c r="P123" s="54"/>
    </row>
    <row r="124" spans="1:16" s="27" customFormat="1" ht="25.5">
      <c r="A124" s="21">
        <v>115</v>
      </c>
      <c r="B124" s="22" t="s">
        <v>149</v>
      </c>
      <c r="C124" s="23">
        <v>10122303</v>
      </c>
      <c r="D124" s="24" t="s">
        <v>35</v>
      </c>
      <c r="E124" s="49">
        <v>120</v>
      </c>
      <c r="F124" s="25">
        <v>172.32</v>
      </c>
      <c r="G124" s="25">
        <f t="shared" si="1"/>
        <v>20678.399999999998</v>
      </c>
      <c r="H124" s="26"/>
      <c r="I124" s="26"/>
      <c r="J124" s="25"/>
      <c r="K124" s="25"/>
      <c r="L124" s="25"/>
      <c r="M124" s="21"/>
      <c r="N124" s="21"/>
      <c r="O124" s="21"/>
      <c r="P124" s="54"/>
    </row>
    <row r="125" spans="1:16" s="27" customFormat="1" ht="25.5">
      <c r="A125" s="21">
        <v>116</v>
      </c>
      <c r="B125" s="22" t="s">
        <v>150</v>
      </c>
      <c r="C125" s="23">
        <v>10001040</v>
      </c>
      <c r="D125" s="24" t="s">
        <v>35</v>
      </c>
      <c r="E125" s="49">
        <v>3</v>
      </c>
      <c r="F125" s="25">
        <v>24288.98</v>
      </c>
      <c r="G125" s="25">
        <f t="shared" si="1"/>
        <v>72866.94</v>
      </c>
      <c r="H125" s="26"/>
      <c r="I125" s="26"/>
      <c r="J125" s="25"/>
      <c r="K125" s="25"/>
      <c r="L125" s="25"/>
      <c r="M125" s="21"/>
      <c r="N125" s="21"/>
      <c r="O125" s="21"/>
      <c r="P125" s="54"/>
    </row>
    <row r="126" spans="1:16" s="27" customFormat="1" ht="25.5">
      <c r="A126" s="21">
        <v>117</v>
      </c>
      <c r="B126" s="22" t="s">
        <v>151</v>
      </c>
      <c r="C126" s="23">
        <v>10001044</v>
      </c>
      <c r="D126" s="24" t="s">
        <v>35</v>
      </c>
      <c r="E126" s="49">
        <v>552</v>
      </c>
      <c r="F126" s="25">
        <v>107.45</v>
      </c>
      <c r="G126" s="25">
        <f t="shared" si="1"/>
        <v>59312.4</v>
      </c>
      <c r="H126" s="26"/>
      <c r="I126" s="26"/>
      <c r="J126" s="25"/>
      <c r="K126" s="25"/>
      <c r="L126" s="25"/>
      <c r="M126" s="21"/>
      <c r="N126" s="21"/>
      <c r="O126" s="21"/>
      <c r="P126" s="54"/>
    </row>
    <row r="127" spans="1:16" s="27" customFormat="1" ht="25.5">
      <c r="A127" s="21">
        <v>118</v>
      </c>
      <c r="B127" s="22" t="s">
        <v>152</v>
      </c>
      <c r="C127" s="23">
        <v>10018881</v>
      </c>
      <c r="D127" s="24" t="s">
        <v>35</v>
      </c>
      <c r="E127" s="49">
        <v>18</v>
      </c>
      <c r="F127" s="25">
        <v>111.08</v>
      </c>
      <c r="G127" s="25">
        <f t="shared" si="1"/>
        <v>1999.44</v>
      </c>
      <c r="H127" s="26"/>
      <c r="I127" s="26"/>
      <c r="J127" s="25"/>
      <c r="K127" s="25"/>
      <c r="L127" s="25"/>
      <c r="M127" s="21"/>
      <c r="N127" s="21"/>
      <c r="O127" s="21"/>
      <c r="P127" s="54"/>
    </row>
    <row r="128" spans="1:16" s="27" customFormat="1" ht="25.5">
      <c r="A128" s="21">
        <v>119</v>
      </c>
      <c r="B128" s="22" t="s">
        <v>153</v>
      </c>
      <c r="C128" s="23">
        <v>10018738</v>
      </c>
      <c r="D128" s="24" t="s">
        <v>35</v>
      </c>
      <c r="E128" s="49">
        <v>25</v>
      </c>
      <c r="F128" s="25">
        <v>115.27</v>
      </c>
      <c r="G128" s="25">
        <f t="shared" si="1"/>
        <v>2881.75</v>
      </c>
      <c r="H128" s="26"/>
      <c r="I128" s="26"/>
      <c r="J128" s="25"/>
      <c r="K128" s="25"/>
      <c r="L128" s="25"/>
      <c r="M128" s="21"/>
      <c r="N128" s="21"/>
      <c r="O128" s="21"/>
      <c r="P128" s="54"/>
    </row>
    <row r="129" spans="1:16" s="27" customFormat="1" ht="25.5">
      <c r="A129" s="21">
        <v>120</v>
      </c>
      <c r="B129" s="22" t="s">
        <v>154</v>
      </c>
      <c r="C129" s="23">
        <v>10018491</v>
      </c>
      <c r="D129" s="24" t="s">
        <v>35</v>
      </c>
      <c r="E129" s="49">
        <v>1108</v>
      </c>
      <c r="F129" s="25">
        <v>115.27</v>
      </c>
      <c r="G129" s="25">
        <f t="shared" si="1"/>
        <v>127719.15999999999</v>
      </c>
      <c r="H129" s="26"/>
      <c r="I129" s="26"/>
      <c r="J129" s="25"/>
      <c r="K129" s="25"/>
      <c r="L129" s="25"/>
      <c r="M129" s="21"/>
      <c r="N129" s="21"/>
      <c r="O129" s="21"/>
      <c r="P129" s="54"/>
    </row>
    <row r="130" spans="1:16" s="27" customFormat="1" ht="25.5">
      <c r="A130" s="21">
        <v>121</v>
      </c>
      <c r="B130" s="22" t="s">
        <v>155</v>
      </c>
      <c r="C130" s="23">
        <v>10039637</v>
      </c>
      <c r="D130" s="24" t="s">
        <v>35</v>
      </c>
      <c r="E130" s="49">
        <v>378</v>
      </c>
      <c r="F130" s="25">
        <v>155.93</v>
      </c>
      <c r="G130" s="25">
        <f t="shared" si="1"/>
        <v>58941.54</v>
      </c>
      <c r="H130" s="26"/>
      <c r="I130" s="26"/>
      <c r="J130" s="25"/>
      <c r="K130" s="25"/>
      <c r="L130" s="25"/>
      <c r="M130" s="21"/>
      <c r="N130" s="21"/>
      <c r="O130" s="21"/>
      <c r="P130" s="54"/>
    </row>
    <row r="131" spans="1:16" s="27" customFormat="1" ht="25.5">
      <c r="A131" s="21">
        <v>122</v>
      </c>
      <c r="B131" s="22" t="s">
        <v>156</v>
      </c>
      <c r="C131" s="23">
        <v>10097311</v>
      </c>
      <c r="D131" s="24" t="s">
        <v>35</v>
      </c>
      <c r="E131" s="49">
        <v>10</v>
      </c>
      <c r="F131" s="25">
        <v>296.75</v>
      </c>
      <c r="G131" s="25">
        <f t="shared" si="1"/>
        <v>2967.5</v>
      </c>
      <c r="H131" s="26"/>
      <c r="I131" s="26"/>
      <c r="J131" s="25"/>
      <c r="K131" s="25"/>
      <c r="L131" s="25"/>
      <c r="M131" s="21"/>
      <c r="N131" s="21"/>
      <c r="O131" s="21"/>
      <c r="P131" s="54"/>
    </row>
    <row r="132" spans="1:16" s="27" customFormat="1" ht="25.5">
      <c r="A132" s="21">
        <v>123</v>
      </c>
      <c r="B132" s="22" t="s">
        <v>157</v>
      </c>
      <c r="C132" s="23">
        <v>10107587</v>
      </c>
      <c r="D132" s="24" t="s">
        <v>35</v>
      </c>
      <c r="E132" s="49">
        <v>52</v>
      </c>
      <c r="F132" s="25">
        <v>185.54</v>
      </c>
      <c r="G132" s="25">
        <f t="shared" si="1"/>
        <v>9648.08</v>
      </c>
      <c r="H132" s="26"/>
      <c r="I132" s="26"/>
      <c r="J132" s="25"/>
      <c r="K132" s="25"/>
      <c r="L132" s="25"/>
      <c r="M132" s="21"/>
      <c r="N132" s="21"/>
      <c r="O132" s="21"/>
      <c r="P132" s="54"/>
    </row>
    <row r="133" spans="1:16" s="27" customFormat="1" ht="25.5">
      <c r="A133" s="21">
        <v>124</v>
      </c>
      <c r="B133" s="22" t="s">
        <v>158</v>
      </c>
      <c r="C133" s="23">
        <v>10098299</v>
      </c>
      <c r="D133" s="24" t="s">
        <v>35</v>
      </c>
      <c r="E133" s="49">
        <v>725</v>
      </c>
      <c r="F133" s="25">
        <v>158.77000000000001</v>
      </c>
      <c r="G133" s="25">
        <f t="shared" si="1"/>
        <v>115108.25000000001</v>
      </c>
      <c r="H133" s="26"/>
      <c r="I133" s="26"/>
      <c r="J133" s="25"/>
      <c r="K133" s="25"/>
      <c r="L133" s="25"/>
      <c r="M133" s="21"/>
      <c r="N133" s="21"/>
      <c r="O133" s="21"/>
      <c r="P133" s="54"/>
    </row>
    <row r="134" spans="1:16" s="27" customFormat="1" ht="25.5">
      <c r="A134" s="21">
        <v>125</v>
      </c>
      <c r="B134" s="22" t="s">
        <v>159</v>
      </c>
      <c r="C134" s="23">
        <v>10007033</v>
      </c>
      <c r="D134" s="24" t="s">
        <v>35</v>
      </c>
      <c r="E134" s="49">
        <v>30</v>
      </c>
      <c r="F134" s="25">
        <v>152.84</v>
      </c>
      <c r="G134" s="25">
        <f t="shared" si="1"/>
        <v>4585.2</v>
      </c>
      <c r="H134" s="26"/>
      <c r="I134" s="26"/>
      <c r="J134" s="25"/>
      <c r="K134" s="25"/>
      <c r="L134" s="25"/>
      <c r="M134" s="21"/>
      <c r="N134" s="21"/>
      <c r="O134" s="21"/>
      <c r="P134" s="54"/>
    </row>
    <row r="135" spans="1:16" s="27" customFormat="1" ht="25.5">
      <c r="A135" s="21">
        <v>126</v>
      </c>
      <c r="B135" s="22" t="s">
        <v>160</v>
      </c>
      <c r="C135" s="23">
        <v>10013282</v>
      </c>
      <c r="D135" s="24" t="s">
        <v>35</v>
      </c>
      <c r="E135" s="49">
        <v>132</v>
      </c>
      <c r="F135" s="25">
        <v>152.84</v>
      </c>
      <c r="G135" s="25">
        <f t="shared" si="1"/>
        <v>20174.88</v>
      </c>
      <c r="H135" s="26"/>
      <c r="I135" s="26"/>
      <c r="J135" s="25"/>
      <c r="K135" s="25"/>
      <c r="L135" s="25"/>
      <c r="M135" s="21"/>
      <c r="N135" s="21"/>
      <c r="O135" s="21"/>
      <c r="P135" s="54"/>
    </row>
    <row r="136" spans="1:16" s="27" customFormat="1" ht="25.5">
      <c r="A136" s="21">
        <v>127</v>
      </c>
      <c r="B136" s="22" t="s">
        <v>161</v>
      </c>
      <c r="C136" s="23">
        <v>10001048</v>
      </c>
      <c r="D136" s="24" t="s">
        <v>35</v>
      </c>
      <c r="E136" s="49">
        <v>790</v>
      </c>
      <c r="F136" s="25">
        <v>171.24</v>
      </c>
      <c r="G136" s="25">
        <f t="shared" si="1"/>
        <v>135279.6</v>
      </c>
      <c r="H136" s="26"/>
      <c r="I136" s="26"/>
      <c r="J136" s="25"/>
      <c r="K136" s="25"/>
      <c r="L136" s="25"/>
      <c r="M136" s="21"/>
      <c r="N136" s="21"/>
      <c r="O136" s="21"/>
      <c r="P136" s="54"/>
    </row>
    <row r="137" spans="1:16" s="27" customFormat="1" ht="25.5">
      <c r="A137" s="21">
        <v>128</v>
      </c>
      <c r="B137" s="22" t="s">
        <v>162</v>
      </c>
      <c r="C137" s="23">
        <v>10010723</v>
      </c>
      <c r="D137" s="24" t="s">
        <v>35</v>
      </c>
      <c r="E137" s="49">
        <v>10</v>
      </c>
      <c r="F137" s="25">
        <v>463.26</v>
      </c>
      <c r="G137" s="25">
        <f t="shared" si="1"/>
        <v>4632.6000000000004</v>
      </c>
      <c r="H137" s="26"/>
      <c r="I137" s="26"/>
      <c r="J137" s="25"/>
      <c r="K137" s="25"/>
      <c r="L137" s="25"/>
      <c r="M137" s="21"/>
      <c r="N137" s="21"/>
      <c r="O137" s="21"/>
      <c r="P137" s="54"/>
    </row>
    <row r="138" spans="1:16" s="27" customFormat="1" ht="25.5">
      <c r="A138" s="21">
        <v>129</v>
      </c>
      <c r="B138" s="22" t="s">
        <v>163</v>
      </c>
      <c r="C138" s="23">
        <v>10022902</v>
      </c>
      <c r="D138" s="24" t="s">
        <v>35</v>
      </c>
      <c r="E138" s="49">
        <v>2339</v>
      </c>
      <c r="F138" s="25">
        <v>196.06</v>
      </c>
      <c r="G138" s="25">
        <f t="shared" si="1"/>
        <v>458584.34</v>
      </c>
      <c r="H138" s="26"/>
      <c r="I138" s="26"/>
      <c r="J138" s="25"/>
      <c r="K138" s="25"/>
      <c r="L138" s="25"/>
      <c r="M138" s="21"/>
      <c r="N138" s="21"/>
      <c r="O138" s="21"/>
      <c r="P138" s="54"/>
    </row>
    <row r="139" spans="1:16" s="27" customFormat="1" ht="25.5">
      <c r="A139" s="21">
        <v>130</v>
      </c>
      <c r="B139" s="22" t="s">
        <v>164</v>
      </c>
      <c r="C139" s="23">
        <v>10036220</v>
      </c>
      <c r="D139" s="24" t="s">
        <v>35</v>
      </c>
      <c r="E139" s="49">
        <v>8</v>
      </c>
      <c r="F139" s="25">
        <v>351.12</v>
      </c>
      <c r="G139" s="25">
        <f t="shared" ref="G139:G202" si="2">F139*E139</f>
        <v>2808.96</v>
      </c>
      <c r="H139" s="26"/>
      <c r="I139" s="26"/>
      <c r="J139" s="25"/>
      <c r="K139" s="25"/>
      <c r="L139" s="25"/>
      <c r="M139" s="21"/>
      <c r="N139" s="21"/>
      <c r="O139" s="21"/>
      <c r="P139" s="54"/>
    </row>
    <row r="140" spans="1:16" s="27" customFormat="1" ht="25.5">
      <c r="A140" s="21">
        <v>131</v>
      </c>
      <c r="B140" s="22" t="s">
        <v>165</v>
      </c>
      <c r="C140" s="23">
        <v>10036240</v>
      </c>
      <c r="D140" s="24" t="s">
        <v>35</v>
      </c>
      <c r="E140" s="49">
        <v>302</v>
      </c>
      <c r="F140" s="25">
        <v>256.94</v>
      </c>
      <c r="G140" s="25">
        <f t="shared" si="2"/>
        <v>77595.88</v>
      </c>
      <c r="H140" s="26"/>
      <c r="I140" s="26"/>
      <c r="J140" s="25"/>
      <c r="K140" s="25"/>
      <c r="L140" s="25"/>
      <c r="M140" s="21"/>
      <c r="N140" s="21"/>
      <c r="O140" s="21"/>
      <c r="P140" s="54"/>
    </row>
    <row r="141" spans="1:16" s="27" customFormat="1" ht="25.5">
      <c r="A141" s="21">
        <v>132</v>
      </c>
      <c r="B141" s="22" t="s">
        <v>166</v>
      </c>
      <c r="C141" s="23">
        <v>102009647</v>
      </c>
      <c r="D141" s="24" t="s">
        <v>35</v>
      </c>
      <c r="E141" s="49">
        <v>10</v>
      </c>
      <c r="F141" s="25">
        <v>373.24</v>
      </c>
      <c r="G141" s="25">
        <f t="shared" si="2"/>
        <v>3732.4</v>
      </c>
      <c r="H141" s="26"/>
      <c r="I141" s="26"/>
      <c r="J141" s="25"/>
      <c r="K141" s="25"/>
      <c r="L141" s="25"/>
      <c r="M141" s="21"/>
      <c r="N141" s="21"/>
      <c r="O141" s="21"/>
      <c r="P141" s="54"/>
    </row>
    <row r="142" spans="1:16" s="27" customFormat="1" ht="25.5">
      <c r="A142" s="21">
        <v>133</v>
      </c>
      <c r="B142" s="22" t="s">
        <v>167</v>
      </c>
      <c r="C142" s="23">
        <v>10149788</v>
      </c>
      <c r="D142" s="24" t="s">
        <v>35</v>
      </c>
      <c r="E142" s="49">
        <v>5</v>
      </c>
      <c r="F142" s="25">
        <v>26.669299999999996</v>
      </c>
      <c r="G142" s="25">
        <f t="shared" si="2"/>
        <v>133.34649999999999</v>
      </c>
      <c r="H142" s="26"/>
      <c r="I142" s="26"/>
      <c r="J142" s="25"/>
      <c r="K142" s="25"/>
      <c r="L142" s="25"/>
      <c r="M142" s="21"/>
      <c r="N142" s="21"/>
      <c r="O142" s="21"/>
      <c r="P142" s="54"/>
    </row>
    <row r="143" spans="1:16" s="27" customFormat="1" ht="25.5">
      <c r="A143" s="21">
        <v>134</v>
      </c>
      <c r="B143" s="22" t="s">
        <v>168</v>
      </c>
      <c r="C143" s="23">
        <v>10007617</v>
      </c>
      <c r="D143" s="24" t="s">
        <v>35</v>
      </c>
      <c r="E143" s="49">
        <v>45</v>
      </c>
      <c r="F143" s="25">
        <v>38.029249999999998</v>
      </c>
      <c r="G143" s="25">
        <f t="shared" si="2"/>
        <v>1711.3162499999999</v>
      </c>
      <c r="H143" s="26"/>
      <c r="I143" s="26"/>
      <c r="J143" s="25"/>
      <c r="K143" s="25"/>
      <c r="L143" s="25"/>
      <c r="M143" s="21"/>
      <c r="N143" s="21"/>
      <c r="O143" s="21"/>
      <c r="P143" s="54"/>
    </row>
    <row r="144" spans="1:16" s="27" customFormat="1" ht="25.5">
      <c r="A144" s="21">
        <v>135</v>
      </c>
      <c r="B144" s="22" t="s">
        <v>169</v>
      </c>
      <c r="C144" s="23">
        <v>102002815</v>
      </c>
      <c r="D144" s="24" t="s">
        <v>35</v>
      </c>
      <c r="E144" s="49">
        <v>2</v>
      </c>
      <c r="F144" s="25">
        <v>78140.08</v>
      </c>
      <c r="G144" s="25">
        <f t="shared" si="2"/>
        <v>156280.16</v>
      </c>
      <c r="H144" s="26"/>
      <c r="I144" s="26"/>
      <c r="J144" s="25"/>
      <c r="K144" s="25"/>
      <c r="L144" s="25"/>
      <c r="M144" s="21"/>
      <c r="N144" s="21"/>
      <c r="O144" s="21"/>
      <c r="P144" s="54"/>
    </row>
    <row r="145" spans="1:16" s="27" customFormat="1" ht="25.5">
      <c r="A145" s="21">
        <v>136</v>
      </c>
      <c r="B145" s="22" t="s">
        <v>170</v>
      </c>
      <c r="C145" s="23">
        <v>102009936</v>
      </c>
      <c r="D145" s="24" t="s">
        <v>35</v>
      </c>
      <c r="E145" s="49">
        <v>2</v>
      </c>
      <c r="F145" s="25">
        <v>142565.76999999999</v>
      </c>
      <c r="G145" s="25">
        <f t="shared" si="2"/>
        <v>285131.53999999998</v>
      </c>
      <c r="H145" s="26"/>
      <c r="I145" s="26"/>
      <c r="J145" s="25"/>
      <c r="K145" s="25"/>
      <c r="L145" s="25"/>
      <c r="M145" s="21"/>
      <c r="N145" s="21"/>
      <c r="O145" s="21"/>
      <c r="P145" s="54"/>
    </row>
    <row r="146" spans="1:16" s="27" customFormat="1" ht="25.5">
      <c r="A146" s="21">
        <v>137</v>
      </c>
      <c r="B146" s="22" t="s">
        <v>171</v>
      </c>
      <c r="C146" s="23">
        <v>102004815</v>
      </c>
      <c r="D146" s="24" t="s">
        <v>35</v>
      </c>
      <c r="E146" s="49">
        <v>2</v>
      </c>
      <c r="F146" s="25">
        <v>34312.39</v>
      </c>
      <c r="G146" s="25">
        <f t="shared" si="2"/>
        <v>68624.78</v>
      </c>
      <c r="H146" s="26"/>
      <c r="I146" s="26"/>
      <c r="J146" s="25"/>
      <c r="K146" s="25"/>
      <c r="L146" s="25"/>
      <c r="M146" s="21"/>
      <c r="N146" s="21"/>
      <c r="O146" s="21"/>
      <c r="P146" s="54"/>
    </row>
    <row r="147" spans="1:16" s="27" customFormat="1" ht="25.5">
      <c r="A147" s="21">
        <v>138</v>
      </c>
      <c r="B147" s="22" t="s">
        <v>172</v>
      </c>
      <c r="C147" s="23">
        <v>10018481</v>
      </c>
      <c r="D147" s="24" t="s">
        <v>35</v>
      </c>
      <c r="E147" s="49">
        <v>1125</v>
      </c>
      <c r="F147" s="25">
        <v>118.01</v>
      </c>
      <c r="G147" s="25">
        <f t="shared" si="2"/>
        <v>132761.25</v>
      </c>
      <c r="H147" s="26"/>
      <c r="I147" s="26"/>
      <c r="J147" s="25"/>
      <c r="K147" s="25"/>
      <c r="L147" s="25"/>
      <c r="M147" s="21"/>
      <c r="N147" s="21"/>
      <c r="O147" s="21"/>
      <c r="P147" s="54"/>
    </row>
    <row r="148" spans="1:16" s="27" customFormat="1" ht="25.5">
      <c r="A148" s="21">
        <v>139</v>
      </c>
      <c r="B148" s="22" t="s">
        <v>173</v>
      </c>
      <c r="C148" s="23">
        <v>10007435</v>
      </c>
      <c r="D148" s="24" t="s">
        <v>35</v>
      </c>
      <c r="E148" s="49">
        <v>9</v>
      </c>
      <c r="F148" s="25">
        <v>193.61</v>
      </c>
      <c r="G148" s="25">
        <f t="shared" si="2"/>
        <v>1742.4900000000002</v>
      </c>
      <c r="H148" s="26"/>
      <c r="I148" s="26"/>
      <c r="J148" s="25"/>
      <c r="K148" s="25"/>
      <c r="L148" s="25"/>
      <c r="M148" s="21"/>
      <c r="N148" s="21"/>
      <c r="O148" s="21"/>
      <c r="P148" s="54"/>
    </row>
    <row r="149" spans="1:16" s="27" customFormat="1" ht="25.5">
      <c r="A149" s="21">
        <v>140</v>
      </c>
      <c r="B149" s="22" t="s">
        <v>174</v>
      </c>
      <c r="C149" s="23">
        <v>10018483</v>
      </c>
      <c r="D149" s="24" t="s">
        <v>35</v>
      </c>
      <c r="E149" s="49">
        <v>525</v>
      </c>
      <c r="F149" s="25">
        <v>114.49</v>
      </c>
      <c r="G149" s="25">
        <f t="shared" si="2"/>
        <v>60107.25</v>
      </c>
      <c r="H149" s="26"/>
      <c r="I149" s="26"/>
      <c r="J149" s="25"/>
      <c r="K149" s="25"/>
      <c r="L149" s="25"/>
      <c r="M149" s="21"/>
      <c r="N149" s="21"/>
      <c r="O149" s="21"/>
      <c r="P149" s="54"/>
    </row>
    <row r="150" spans="1:16" s="27" customFormat="1" ht="25.5">
      <c r="A150" s="21">
        <v>141</v>
      </c>
      <c r="B150" s="22" t="s">
        <v>175</v>
      </c>
      <c r="C150" s="23">
        <v>10018484</v>
      </c>
      <c r="D150" s="24" t="s">
        <v>35</v>
      </c>
      <c r="E150" s="49">
        <v>1189</v>
      </c>
      <c r="F150" s="25">
        <v>85.43</v>
      </c>
      <c r="G150" s="25">
        <f t="shared" si="2"/>
        <v>101576.27</v>
      </c>
      <c r="H150" s="26"/>
      <c r="I150" s="26"/>
      <c r="J150" s="25"/>
      <c r="K150" s="25"/>
      <c r="L150" s="25"/>
      <c r="M150" s="21"/>
      <c r="N150" s="21"/>
      <c r="O150" s="21"/>
      <c r="P150" s="54"/>
    </row>
    <row r="151" spans="1:16" s="27" customFormat="1" ht="25.5">
      <c r="A151" s="21">
        <v>142</v>
      </c>
      <c r="B151" s="22" t="s">
        <v>176</v>
      </c>
      <c r="C151" s="23">
        <v>10001257</v>
      </c>
      <c r="D151" s="24" t="s">
        <v>35</v>
      </c>
      <c r="E151" s="49">
        <v>68</v>
      </c>
      <c r="F151" s="25">
        <v>193.61</v>
      </c>
      <c r="G151" s="25">
        <f t="shared" si="2"/>
        <v>13165.480000000001</v>
      </c>
      <c r="H151" s="26"/>
      <c r="I151" s="26"/>
      <c r="J151" s="25"/>
      <c r="K151" s="25"/>
      <c r="L151" s="25"/>
      <c r="M151" s="21"/>
      <c r="N151" s="21"/>
      <c r="O151" s="21"/>
      <c r="P151" s="54"/>
    </row>
    <row r="152" spans="1:16" s="27" customFormat="1" ht="25.5">
      <c r="A152" s="21">
        <v>143</v>
      </c>
      <c r="B152" s="22" t="s">
        <v>177</v>
      </c>
      <c r="C152" s="23">
        <v>10107225</v>
      </c>
      <c r="D152" s="24" t="s">
        <v>35</v>
      </c>
      <c r="E152" s="49">
        <v>228</v>
      </c>
      <c r="F152" s="25">
        <v>294.02</v>
      </c>
      <c r="G152" s="25">
        <f t="shared" si="2"/>
        <v>67036.56</v>
      </c>
      <c r="H152" s="26"/>
      <c r="I152" s="26"/>
      <c r="J152" s="25"/>
      <c r="K152" s="25"/>
      <c r="L152" s="25"/>
      <c r="M152" s="21"/>
      <c r="N152" s="21"/>
      <c r="O152" s="21"/>
      <c r="P152" s="54"/>
    </row>
    <row r="153" spans="1:16" s="27" customFormat="1" ht="25.5">
      <c r="A153" s="21">
        <v>144</v>
      </c>
      <c r="B153" s="22" t="s">
        <v>178</v>
      </c>
      <c r="C153" s="23">
        <v>10107271</v>
      </c>
      <c r="D153" s="24" t="s">
        <v>35</v>
      </c>
      <c r="E153" s="49">
        <v>678</v>
      </c>
      <c r="F153" s="25">
        <v>212.82</v>
      </c>
      <c r="G153" s="25">
        <f t="shared" si="2"/>
        <v>144291.96</v>
      </c>
      <c r="H153" s="26"/>
      <c r="I153" s="26"/>
      <c r="J153" s="25"/>
      <c r="K153" s="25"/>
      <c r="L153" s="25"/>
      <c r="M153" s="21"/>
      <c r="N153" s="21"/>
      <c r="O153" s="21"/>
      <c r="P153" s="54"/>
    </row>
    <row r="154" spans="1:16" s="27" customFormat="1" ht="25.5">
      <c r="A154" s="21">
        <v>145</v>
      </c>
      <c r="B154" s="22" t="s">
        <v>179</v>
      </c>
      <c r="C154" s="23">
        <v>10131444</v>
      </c>
      <c r="D154" s="24" t="s">
        <v>35</v>
      </c>
      <c r="E154" s="49">
        <v>25</v>
      </c>
      <c r="F154" s="25">
        <v>212.82</v>
      </c>
      <c r="G154" s="25">
        <f t="shared" si="2"/>
        <v>5320.5</v>
      </c>
      <c r="H154" s="26"/>
      <c r="I154" s="26"/>
      <c r="J154" s="25"/>
      <c r="K154" s="25"/>
      <c r="L154" s="25"/>
      <c r="M154" s="21"/>
      <c r="N154" s="21"/>
      <c r="O154" s="21"/>
      <c r="P154" s="54"/>
    </row>
    <row r="155" spans="1:16" s="27" customFormat="1" ht="25.5">
      <c r="A155" s="21">
        <v>146</v>
      </c>
      <c r="B155" s="22" t="s">
        <v>180</v>
      </c>
      <c r="C155" s="23">
        <v>10018489</v>
      </c>
      <c r="D155" s="24" t="s">
        <v>35</v>
      </c>
      <c r="E155" s="49">
        <v>50</v>
      </c>
      <c r="F155" s="25">
        <v>211.4</v>
      </c>
      <c r="G155" s="25">
        <f t="shared" si="2"/>
        <v>10570</v>
      </c>
      <c r="H155" s="26"/>
      <c r="I155" s="26"/>
      <c r="J155" s="25"/>
      <c r="K155" s="25"/>
      <c r="L155" s="25"/>
      <c r="M155" s="21"/>
      <c r="N155" s="21"/>
      <c r="O155" s="21"/>
      <c r="P155" s="54"/>
    </row>
    <row r="156" spans="1:16" s="27" customFormat="1" ht="25.5">
      <c r="A156" s="21">
        <v>147</v>
      </c>
      <c r="B156" s="22" t="s">
        <v>181</v>
      </c>
      <c r="C156" s="23">
        <v>10018492</v>
      </c>
      <c r="D156" s="24" t="s">
        <v>35</v>
      </c>
      <c r="E156" s="49">
        <v>231</v>
      </c>
      <c r="F156" s="25">
        <v>355.52</v>
      </c>
      <c r="G156" s="25">
        <f t="shared" si="2"/>
        <v>82125.119999999995</v>
      </c>
      <c r="H156" s="26"/>
      <c r="I156" s="26"/>
      <c r="J156" s="25"/>
      <c r="K156" s="25"/>
      <c r="L156" s="25"/>
      <c r="M156" s="21"/>
      <c r="N156" s="21"/>
      <c r="O156" s="21"/>
      <c r="P156" s="54"/>
    </row>
    <row r="157" spans="1:16" s="27" customFormat="1" ht="25.5">
      <c r="A157" s="21">
        <v>148</v>
      </c>
      <c r="B157" s="22" t="s">
        <v>182</v>
      </c>
      <c r="C157" s="23">
        <v>10018485</v>
      </c>
      <c r="D157" s="24" t="s">
        <v>35</v>
      </c>
      <c r="E157" s="49">
        <v>516</v>
      </c>
      <c r="F157" s="25">
        <v>184.42</v>
      </c>
      <c r="G157" s="25">
        <f t="shared" si="2"/>
        <v>95160.719999999987</v>
      </c>
      <c r="H157" s="26"/>
      <c r="I157" s="26"/>
      <c r="J157" s="25"/>
      <c r="K157" s="25"/>
      <c r="L157" s="25"/>
      <c r="M157" s="21"/>
      <c r="N157" s="21"/>
      <c r="O157" s="21"/>
      <c r="P157" s="54"/>
    </row>
    <row r="158" spans="1:16" s="27" customFormat="1" ht="25.5">
      <c r="A158" s="21">
        <v>149</v>
      </c>
      <c r="B158" s="22" t="s">
        <v>183</v>
      </c>
      <c r="C158" s="23">
        <v>10018490</v>
      </c>
      <c r="D158" s="24" t="s">
        <v>35</v>
      </c>
      <c r="E158" s="49">
        <v>63</v>
      </c>
      <c r="F158" s="25">
        <v>379.86</v>
      </c>
      <c r="G158" s="25">
        <f t="shared" si="2"/>
        <v>23931.18</v>
      </c>
      <c r="H158" s="26"/>
      <c r="I158" s="26"/>
      <c r="J158" s="25"/>
      <c r="K158" s="25"/>
      <c r="L158" s="25"/>
      <c r="M158" s="21"/>
      <c r="N158" s="21"/>
      <c r="O158" s="21"/>
      <c r="P158" s="54"/>
    </row>
    <row r="159" spans="1:16" s="27" customFormat="1" ht="25.5">
      <c r="A159" s="21">
        <v>150</v>
      </c>
      <c r="B159" s="22" t="s">
        <v>184</v>
      </c>
      <c r="C159" s="23">
        <v>10148756</v>
      </c>
      <c r="D159" s="24" t="s">
        <v>35</v>
      </c>
      <c r="E159" s="49">
        <v>137</v>
      </c>
      <c r="F159" s="25">
        <v>495.82</v>
      </c>
      <c r="G159" s="25">
        <f t="shared" si="2"/>
        <v>67927.34</v>
      </c>
      <c r="H159" s="26"/>
      <c r="I159" s="26"/>
      <c r="J159" s="25"/>
      <c r="K159" s="25"/>
      <c r="L159" s="25"/>
      <c r="M159" s="21"/>
      <c r="N159" s="21"/>
      <c r="O159" s="21"/>
      <c r="P159" s="54"/>
    </row>
    <row r="160" spans="1:16" s="27" customFormat="1" ht="25.5">
      <c r="A160" s="21">
        <v>151</v>
      </c>
      <c r="B160" s="22" t="s">
        <v>185</v>
      </c>
      <c r="C160" s="23">
        <v>10120803</v>
      </c>
      <c r="D160" s="24" t="s">
        <v>35</v>
      </c>
      <c r="E160" s="49">
        <v>10</v>
      </c>
      <c r="F160" s="25">
        <v>19.80125</v>
      </c>
      <c r="G160" s="25">
        <f t="shared" si="2"/>
        <v>198.01249999999999</v>
      </c>
      <c r="H160" s="26"/>
      <c r="I160" s="26"/>
      <c r="J160" s="25"/>
      <c r="K160" s="25"/>
      <c r="L160" s="25"/>
      <c r="M160" s="21"/>
      <c r="N160" s="21"/>
      <c r="O160" s="21"/>
      <c r="P160" s="54"/>
    </row>
    <row r="161" spans="1:16" s="27" customFormat="1" ht="25.5">
      <c r="A161" s="21">
        <v>152</v>
      </c>
      <c r="B161" s="22" t="s">
        <v>186</v>
      </c>
      <c r="C161" s="23">
        <v>10018493</v>
      </c>
      <c r="D161" s="24" t="s">
        <v>35</v>
      </c>
      <c r="E161" s="49">
        <v>867</v>
      </c>
      <c r="F161" s="25">
        <v>282.57</v>
      </c>
      <c r="G161" s="25">
        <f t="shared" si="2"/>
        <v>244988.19</v>
      </c>
      <c r="H161" s="26"/>
      <c r="I161" s="26"/>
      <c r="J161" s="25"/>
      <c r="K161" s="25"/>
      <c r="L161" s="25"/>
      <c r="M161" s="21"/>
      <c r="N161" s="21"/>
      <c r="O161" s="21"/>
      <c r="P161" s="54"/>
    </row>
    <row r="162" spans="1:16" s="27" customFormat="1" ht="25.5">
      <c r="A162" s="21">
        <v>153</v>
      </c>
      <c r="B162" s="22" t="s">
        <v>187</v>
      </c>
      <c r="C162" s="23">
        <v>10001269</v>
      </c>
      <c r="D162" s="24" t="s">
        <v>35</v>
      </c>
      <c r="E162" s="49">
        <v>54</v>
      </c>
      <c r="F162" s="25">
        <v>384.95800000000003</v>
      </c>
      <c r="G162" s="25">
        <f t="shared" si="2"/>
        <v>20787.732</v>
      </c>
      <c r="H162" s="26"/>
      <c r="I162" s="26"/>
      <c r="J162" s="25"/>
      <c r="K162" s="25"/>
      <c r="L162" s="25"/>
      <c r="M162" s="21"/>
      <c r="N162" s="21"/>
      <c r="O162" s="21"/>
      <c r="P162" s="54"/>
    </row>
    <row r="163" spans="1:16" s="27" customFormat="1" ht="25.5">
      <c r="A163" s="21">
        <v>154</v>
      </c>
      <c r="B163" s="22" t="s">
        <v>188</v>
      </c>
      <c r="C163" s="23">
        <v>10018494</v>
      </c>
      <c r="D163" s="24" t="s">
        <v>35</v>
      </c>
      <c r="E163" s="49">
        <v>431</v>
      </c>
      <c r="F163" s="25">
        <v>344.18</v>
      </c>
      <c r="G163" s="25">
        <f t="shared" si="2"/>
        <v>148341.58000000002</v>
      </c>
      <c r="H163" s="26"/>
      <c r="I163" s="26"/>
      <c r="J163" s="25"/>
      <c r="K163" s="25"/>
      <c r="L163" s="25"/>
      <c r="M163" s="21"/>
      <c r="N163" s="21"/>
      <c r="O163" s="21"/>
      <c r="P163" s="54"/>
    </row>
    <row r="164" spans="1:16" s="27" customFormat="1" ht="25.5">
      <c r="A164" s="21">
        <v>155</v>
      </c>
      <c r="B164" s="22" t="s">
        <v>189</v>
      </c>
      <c r="C164" s="23">
        <v>10018496</v>
      </c>
      <c r="D164" s="24" t="s">
        <v>35</v>
      </c>
      <c r="E164" s="49">
        <v>114</v>
      </c>
      <c r="F164" s="25">
        <v>281.43</v>
      </c>
      <c r="G164" s="25">
        <f t="shared" si="2"/>
        <v>32083.02</v>
      </c>
      <c r="H164" s="26"/>
      <c r="I164" s="26"/>
      <c r="J164" s="25"/>
      <c r="K164" s="25"/>
      <c r="L164" s="25"/>
      <c r="M164" s="21"/>
      <c r="N164" s="21"/>
      <c r="O164" s="21"/>
      <c r="P164" s="54"/>
    </row>
    <row r="165" spans="1:16" s="27" customFormat="1" ht="25.5">
      <c r="A165" s="21">
        <v>156</v>
      </c>
      <c r="B165" s="22" t="s">
        <v>190</v>
      </c>
      <c r="C165" s="23">
        <v>10018497</v>
      </c>
      <c r="D165" s="24" t="s">
        <v>35</v>
      </c>
      <c r="E165" s="49">
        <v>130</v>
      </c>
      <c r="F165" s="25">
        <v>189.71224999999998</v>
      </c>
      <c r="G165" s="25">
        <f t="shared" si="2"/>
        <v>24662.592499999999</v>
      </c>
      <c r="H165" s="26"/>
      <c r="I165" s="26"/>
      <c r="J165" s="25"/>
      <c r="K165" s="25"/>
      <c r="L165" s="25"/>
      <c r="M165" s="21"/>
      <c r="N165" s="21"/>
      <c r="O165" s="21"/>
      <c r="P165" s="54"/>
    </row>
    <row r="166" spans="1:16" s="27" customFormat="1" ht="25.5">
      <c r="A166" s="21">
        <v>157</v>
      </c>
      <c r="B166" s="22" t="s">
        <v>191</v>
      </c>
      <c r="C166" s="23">
        <v>10029092</v>
      </c>
      <c r="D166" s="24" t="s">
        <v>35</v>
      </c>
      <c r="E166" s="49">
        <v>325</v>
      </c>
      <c r="F166" s="25">
        <v>203.53514999999999</v>
      </c>
      <c r="G166" s="25">
        <f t="shared" si="2"/>
        <v>66148.923750000002</v>
      </c>
      <c r="H166" s="26"/>
      <c r="I166" s="26"/>
      <c r="J166" s="25"/>
      <c r="K166" s="25"/>
      <c r="L166" s="25"/>
      <c r="M166" s="21"/>
      <c r="N166" s="21"/>
      <c r="O166" s="21"/>
      <c r="P166" s="54"/>
    </row>
    <row r="167" spans="1:16" s="27" customFormat="1" ht="25.5">
      <c r="A167" s="21">
        <v>158</v>
      </c>
      <c r="B167" s="22" t="s">
        <v>192</v>
      </c>
      <c r="C167" s="23">
        <v>10111437</v>
      </c>
      <c r="D167" s="24" t="s">
        <v>35</v>
      </c>
      <c r="E167" s="49">
        <v>402</v>
      </c>
      <c r="F167" s="25">
        <v>703.66</v>
      </c>
      <c r="G167" s="25">
        <f t="shared" si="2"/>
        <v>282871.32</v>
      </c>
      <c r="H167" s="26"/>
      <c r="I167" s="26"/>
      <c r="J167" s="25"/>
      <c r="K167" s="25"/>
      <c r="L167" s="25"/>
      <c r="M167" s="21"/>
      <c r="N167" s="21"/>
      <c r="O167" s="21"/>
      <c r="P167" s="54"/>
    </row>
    <row r="168" spans="1:16" s="27" customFormat="1" ht="25.5">
      <c r="A168" s="21">
        <v>159</v>
      </c>
      <c r="B168" s="22" t="s">
        <v>193</v>
      </c>
      <c r="C168" s="23">
        <v>10107167</v>
      </c>
      <c r="D168" s="24" t="s">
        <v>35</v>
      </c>
      <c r="E168" s="49">
        <v>73</v>
      </c>
      <c r="F168" s="25">
        <v>731.51</v>
      </c>
      <c r="G168" s="25">
        <f t="shared" si="2"/>
        <v>53400.229999999996</v>
      </c>
      <c r="H168" s="26"/>
      <c r="I168" s="26"/>
      <c r="J168" s="25"/>
      <c r="K168" s="25"/>
      <c r="L168" s="25"/>
      <c r="M168" s="21"/>
      <c r="N168" s="21"/>
      <c r="O168" s="21"/>
      <c r="P168" s="54"/>
    </row>
    <row r="169" spans="1:16" s="27" customFormat="1" ht="25.5">
      <c r="A169" s="21">
        <v>160</v>
      </c>
      <c r="B169" s="22" t="s">
        <v>194</v>
      </c>
      <c r="C169" s="23">
        <v>10130907</v>
      </c>
      <c r="D169" s="24" t="s">
        <v>35</v>
      </c>
      <c r="E169" s="49">
        <v>23</v>
      </c>
      <c r="F169" s="25">
        <v>715.79</v>
      </c>
      <c r="G169" s="25">
        <f t="shared" si="2"/>
        <v>16463.169999999998</v>
      </c>
      <c r="H169" s="26"/>
      <c r="I169" s="26"/>
      <c r="J169" s="25"/>
      <c r="K169" s="25"/>
      <c r="L169" s="25"/>
      <c r="M169" s="21"/>
      <c r="N169" s="21"/>
      <c r="O169" s="21"/>
      <c r="P169" s="54"/>
    </row>
    <row r="170" spans="1:16" s="27" customFormat="1" ht="25.5">
      <c r="A170" s="21">
        <v>161</v>
      </c>
      <c r="B170" s="22" t="s">
        <v>195</v>
      </c>
      <c r="C170" s="23">
        <v>10006417</v>
      </c>
      <c r="D170" s="24" t="s">
        <v>35</v>
      </c>
      <c r="E170" s="49">
        <v>18</v>
      </c>
      <c r="F170" s="25">
        <v>1452.68</v>
      </c>
      <c r="G170" s="25">
        <f t="shared" si="2"/>
        <v>26148.240000000002</v>
      </c>
      <c r="H170" s="26"/>
      <c r="I170" s="26"/>
      <c r="J170" s="25"/>
      <c r="K170" s="25"/>
      <c r="L170" s="25"/>
      <c r="M170" s="21"/>
      <c r="N170" s="21"/>
      <c r="O170" s="21"/>
      <c r="P170" s="54"/>
    </row>
    <row r="171" spans="1:16" s="27" customFormat="1" ht="25.5">
      <c r="A171" s="21">
        <v>162</v>
      </c>
      <c r="B171" s="22" t="s">
        <v>196</v>
      </c>
      <c r="C171" s="23">
        <v>10111436</v>
      </c>
      <c r="D171" s="24" t="s">
        <v>35</v>
      </c>
      <c r="E171" s="49">
        <v>114</v>
      </c>
      <c r="F171" s="25">
        <v>1377.97</v>
      </c>
      <c r="G171" s="25">
        <f t="shared" si="2"/>
        <v>157088.58000000002</v>
      </c>
      <c r="H171" s="26"/>
      <c r="I171" s="26"/>
      <c r="J171" s="25"/>
      <c r="K171" s="25"/>
      <c r="L171" s="25"/>
      <c r="M171" s="21"/>
      <c r="N171" s="21"/>
      <c r="O171" s="21"/>
      <c r="P171" s="54"/>
    </row>
    <row r="172" spans="1:16" s="27" customFormat="1" ht="25.5">
      <c r="A172" s="21">
        <v>163</v>
      </c>
      <c r="B172" s="22" t="s">
        <v>197</v>
      </c>
      <c r="C172" s="23">
        <v>10006418</v>
      </c>
      <c r="D172" s="24" t="s">
        <v>35</v>
      </c>
      <c r="E172" s="49">
        <v>29</v>
      </c>
      <c r="F172" s="25">
        <v>1752.7957999999999</v>
      </c>
      <c r="G172" s="25">
        <f t="shared" si="2"/>
        <v>50831.078199999996</v>
      </c>
      <c r="H172" s="26"/>
      <c r="I172" s="26"/>
      <c r="J172" s="25"/>
      <c r="K172" s="25"/>
      <c r="L172" s="25"/>
      <c r="M172" s="21"/>
      <c r="N172" s="21"/>
      <c r="O172" s="21"/>
      <c r="P172" s="54"/>
    </row>
    <row r="173" spans="1:16" s="27" customFormat="1" ht="25.5">
      <c r="A173" s="21">
        <v>164</v>
      </c>
      <c r="B173" s="22" t="s">
        <v>198</v>
      </c>
      <c r="C173" s="23">
        <v>10018499</v>
      </c>
      <c r="D173" s="24" t="s">
        <v>35</v>
      </c>
      <c r="E173" s="49">
        <v>234</v>
      </c>
      <c r="F173" s="25">
        <v>449.21</v>
      </c>
      <c r="G173" s="25">
        <f t="shared" si="2"/>
        <v>105115.14</v>
      </c>
      <c r="H173" s="26"/>
      <c r="I173" s="26"/>
      <c r="J173" s="25"/>
      <c r="K173" s="25"/>
      <c r="L173" s="25"/>
      <c r="M173" s="21"/>
      <c r="N173" s="21"/>
      <c r="O173" s="21"/>
      <c r="P173" s="54"/>
    </row>
    <row r="174" spans="1:16" s="27" customFormat="1" ht="25.5">
      <c r="A174" s="21">
        <v>165</v>
      </c>
      <c r="B174" s="22" t="s">
        <v>199</v>
      </c>
      <c r="C174" s="23">
        <v>10018501</v>
      </c>
      <c r="D174" s="24" t="s">
        <v>35</v>
      </c>
      <c r="E174" s="49">
        <v>93</v>
      </c>
      <c r="F174" s="25">
        <v>1529.24</v>
      </c>
      <c r="G174" s="25">
        <f t="shared" si="2"/>
        <v>142219.32</v>
      </c>
      <c r="H174" s="26"/>
      <c r="I174" s="26"/>
      <c r="J174" s="25"/>
      <c r="K174" s="25"/>
      <c r="L174" s="25"/>
      <c r="M174" s="21"/>
      <c r="N174" s="21"/>
      <c r="O174" s="21"/>
      <c r="P174" s="54"/>
    </row>
    <row r="175" spans="1:16" s="27" customFormat="1" ht="25.5">
      <c r="A175" s="21">
        <v>166</v>
      </c>
      <c r="B175" s="22" t="s">
        <v>200</v>
      </c>
      <c r="C175" s="23">
        <v>10018502</v>
      </c>
      <c r="D175" s="24" t="s">
        <v>35</v>
      </c>
      <c r="E175" s="49">
        <v>538</v>
      </c>
      <c r="F175" s="25">
        <v>388.6687</v>
      </c>
      <c r="G175" s="25">
        <f t="shared" si="2"/>
        <v>209103.76060000001</v>
      </c>
      <c r="H175" s="26"/>
      <c r="I175" s="26"/>
      <c r="J175" s="25"/>
      <c r="K175" s="25"/>
      <c r="L175" s="25"/>
      <c r="M175" s="21"/>
      <c r="N175" s="21"/>
      <c r="O175" s="21"/>
      <c r="P175" s="54"/>
    </row>
    <row r="176" spans="1:16" s="27" customFormat="1" ht="25.5">
      <c r="A176" s="21">
        <v>167</v>
      </c>
      <c r="B176" s="22" t="s">
        <v>201</v>
      </c>
      <c r="C176" s="23">
        <v>10018503</v>
      </c>
      <c r="D176" s="24" t="s">
        <v>35</v>
      </c>
      <c r="E176" s="49">
        <v>60</v>
      </c>
      <c r="F176" s="25">
        <v>363.75709999999998</v>
      </c>
      <c r="G176" s="25">
        <f t="shared" si="2"/>
        <v>21825.425999999999</v>
      </c>
      <c r="H176" s="26"/>
      <c r="I176" s="26"/>
      <c r="J176" s="25"/>
      <c r="K176" s="25"/>
      <c r="L176" s="25"/>
      <c r="M176" s="21"/>
      <c r="N176" s="21"/>
      <c r="O176" s="21"/>
      <c r="P176" s="54"/>
    </row>
    <row r="177" spans="1:16" s="27" customFormat="1" ht="25.5">
      <c r="A177" s="21">
        <v>168</v>
      </c>
      <c r="B177" s="22" t="s">
        <v>202</v>
      </c>
      <c r="C177" s="23">
        <v>10138210</v>
      </c>
      <c r="D177" s="24" t="s">
        <v>35</v>
      </c>
      <c r="E177" s="49">
        <v>72</v>
      </c>
      <c r="F177" s="25">
        <v>1070.99</v>
      </c>
      <c r="G177" s="25">
        <f t="shared" si="2"/>
        <v>77111.28</v>
      </c>
      <c r="H177" s="26"/>
      <c r="I177" s="26"/>
      <c r="J177" s="25"/>
      <c r="K177" s="25"/>
      <c r="L177" s="25"/>
      <c r="M177" s="21"/>
      <c r="N177" s="21"/>
      <c r="O177" s="21"/>
      <c r="P177" s="54"/>
    </row>
    <row r="178" spans="1:16" s="27" customFormat="1" ht="25.5">
      <c r="A178" s="21">
        <v>169</v>
      </c>
      <c r="B178" s="22" t="s">
        <v>203</v>
      </c>
      <c r="C178" s="23">
        <v>10018504</v>
      </c>
      <c r="D178" s="24" t="s">
        <v>35</v>
      </c>
      <c r="E178" s="49">
        <v>10</v>
      </c>
      <c r="F178" s="25">
        <v>620.45725000000004</v>
      </c>
      <c r="G178" s="25">
        <f t="shared" si="2"/>
        <v>6204.5725000000002</v>
      </c>
      <c r="H178" s="26"/>
      <c r="I178" s="26"/>
      <c r="J178" s="25"/>
      <c r="K178" s="25"/>
      <c r="L178" s="25"/>
      <c r="M178" s="21"/>
      <c r="N178" s="21"/>
      <c r="O178" s="21"/>
      <c r="P178" s="54"/>
    </row>
    <row r="179" spans="1:16" s="27" customFormat="1" ht="25.5">
      <c r="A179" s="21">
        <v>170</v>
      </c>
      <c r="B179" s="22" t="s">
        <v>204</v>
      </c>
      <c r="C179" s="23">
        <v>10018505</v>
      </c>
      <c r="D179" s="24" t="s">
        <v>35</v>
      </c>
      <c r="E179" s="49">
        <v>7</v>
      </c>
      <c r="F179" s="25">
        <v>603.76994999999999</v>
      </c>
      <c r="G179" s="25">
        <f t="shared" si="2"/>
        <v>4226.3896500000001</v>
      </c>
      <c r="H179" s="26"/>
      <c r="I179" s="26"/>
      <c r="J179" s="25"/>
      <c r="K179" s="25"/>
      <c r="L179" s="25"/>
      <c r="M179" s="21"/>
      <c r="N179" s="21"/>
      <c r="O179" s="21"/>
      <c r="P179" s="54"/>
    </row>
    <row r="180" spans="1:16" s="27" customFormat="1" ht="25.5">
      <c r="A180" s="21">
        <v>171</v>
      </c>
      <c r="B180" s="22" t="s">
        <v>205</v>
      </c>
      <c r="C180" s="23">
        <v>10018507</v>
      </c>
      <c r="D180" s="24" t="s">
        <v>35</v>
      </c>
      <c r="E180" s="49">
        <v>25</v>
      </c>
      <c r="F180" s="25">
        <v>979.01</v>
      </c>
      <c r="G180" s="25">
        <f t="shared" si="2"/>
        <v>24475.25</v>
      </c>
      <c r="H180" s="26"/>
      <c r="I180" s="26"/>
      <c r="J180" s="25"/>
      <c r="K180" s="25"/>
      <c r="L180" s="25"/>
      <c r="M180" s="21"/>
      <c r="N180" s="21"/>
      <c r="O180" s="21"/>
      <c r="P180" s="54"/>
    </row>
    <row r="181" spans="1:16" s="27" customFormat="1" ht="25.5">
      <c r="A181" s="21">
        <v>172</v>
      </c>
      <c r="B181" s="22" t="s">
        <v>206</v>
      </c>
      <c r="C181" s="23">
        <v>10127968</v>
      </c>
      <c r="D181" s="24" t="s">
        <v>35</v>
      </c>
      <c r="E181" s="49">
        <v>2</v>
      </c>
      <c r="F181" s="25">
        <v>2307.19</v>
      </c>
      <c r="G181" s="25">
        <f t="shared" si="2"/>
        <v>4614.38</v>
      </c>
      <c r="H181" s="26"/>
      <c r="I181" s="26"/>
      <c r="J181" s="25"/>
      <c r="K181" s="25"/>
      <c r="L181" s="25"/>
      <c r="M181" s="21"/>
      <c r="N181" s="21"/>
      <c r="O181" s="21"/>
      <c r="P181" s="54"/>
    </row>
    <row r="182" spans="1:16" s="27" customFormat="1" ht="25.5">
      <c r="A182" s="21">
        <v>173</v>
      </c>
      <c r="B182" s="22" t="s">
        <v>207</v>
      </c>
      <c r="C182" s="23">
        <v>10130505</v>
      </c>
      <c r="D182" s="24" t="s">
        <v>35</v>
      </c>
      <c r="E182" s="49">
        <v>12</v>
      </c>
      <c r="F182" s="25">
        <v>2307.19</v>
      </c>
      <c r="G182" s="25">
        <f t="shared" si="2"/>
        <v>27686.28</v>
      </c>
      <c r="H182" s="26"/>
      <c r="I182" s="26"/>
      <c r="J182" s="25"/>
      <c r="K182" s="25"/>
      <c r="L182" s="25"/>
      <c r="M182" s="21"/>
      <c r="N182" s="21"/>
      <c r="O182" s="21"/>
      <c r="P182" s="54"/>
    </row>
    <row r="183" spans="1:16" s="27" customFormat="1" ht="25.5">
      <c r="A183" s="21">
        <v>174</v>
      </c>
      <c r="B183" s="22" t="s">
        <v>208</v>
      </c>
      <c r="C183" s="23">
        <v>10018508</v>
      </c>
      <c r="D183" s="24" t="s">
        <v>35</v>
      </c>
      <c r="E183" s="49">
        <v>61</v>
      </c>
      <c r="F183" s="25">
        <v>2724.29</v>
      </c>
      <c r="G183" s="25">
        <f t="shared" si="2"/>
        <v>166181.69</v>
      </c>
      <c r="H183" s="26"/>
      <c r="I183" s="26"/>
      <c r="J183" s="25"/>
      <c r="K183" s="25"/>
      <c r="L183" s="25"/>
      <c r="M183" s="21"/>
      <c r="N183" s="21"/>
      <c r="O183" s="21"/>
      <c r="P183" s="54"/>
    </row>
    <row r="184" spans="1:16" s="27" customFormat="1" ht="25.5">
      <c r="A184" s="21">
        <v>175</v>
      </c>
      <c r="B184" s="22" t="s">
        <v>209</v>
      </c>
      <c r="C184" s="23">
        <v>10037674</v>
      </c>
      <c r="D184" s="24" t="s">
        <v>35</v>
      </c>
      <c r="E184" s="49">
        <v>31</v>
      </c>
      <c r="F184" s="25">
        <v>2532.8000000000002</v>
      </c>
      <c r="G184" s="25">
        <f t="shared" si="2"/>
        <v>78516.800000000003</v>
      </c>
      <c r="H184" s="26"/>
      <c r="I184" s="26"/>
      <c r="J184" s="25"/>
      <c r="K184" s="25"/>
      <c r="L184" s="25"/>
      <c r="M184" s="21"/>
      <c r="N184" s="21"/>
      <c r="O184" s="21"/>
      <c r="P184" s="54"/>
    </row>
    <row r="185" spans="1:16" s="27" customFormat="1" ht="25.5">
      <c r="A185" s="21">
        <v>176</v>
      </c>
      <c r="B185" s="22" t="s">
        <v>210</v>
      </c>
      <c r="C185" s="23">
        <v>10037675</v>
      </c>
      <c r="D185" s="24" t="s">
        <v>35</v>
      </c>
      <c r="E185" s="49">
        <v>4</v>
      </c>
      <c r="F185" s="25">
        <v>4771.25</v>
      </c>
      <c r="G185" s="25">
        <f t="shared" si="2"/>
        <v>19085</v>
      </c>
      <c r="H185" s="26"/>
      <c r="I185" s="26"/>
      <c r="J185" s="25"/>
      <c r="K185" s="25"/>
      <c r="L185" s="25"/>
      <c r="M185" s="21"/>
      <c r="N185" s="21"/>
      <c r="O185" s="21"/>
      <c r="P185" s="54"/>
    </row>
    <row r="186" spans="1:16" s="27" customFormat="1" ht="25.5">
      <c r="A186" s="21">
        <v>177</v>
      </c>
      <c r="B186" s="22" t="s">
        <v>211</v>
      </c>
      <c r="C186" s="23">
        <v>10018509</v>
      </c>
      <c r="D186" s="24" t="s">
        <v>35</v>
      </c>
      <c r="E186" s="49">
        <v>11</v>
      </c>
      <c r="F186" s="25">
        <v>22.578849999999999</v>
      </c>
      <c r="G186" s="25">
        <f t="shared" si="2"/>
        <v>248.36734999999999</v>
      </c>
      <c r="H186" s="26"/>
      <c r="I186" s="26"/>
      <c r="J186" s="25"/>
      <c r="K186" s="25"/>
      <c r="L186" s="25"/>
      <c r="M186" s="21"/>
      <c r="N186" s="21"/>
      <c r="O186" s="21"/>
      <c r="P186" s="58"/>
    </row>
    <row r="187" spans="1:16" s="27" customFormat="1" ht="25.5">
      <c r="A187" s="21">
        <v>178</v>
      </c>
      <c r="B187" s="22" t="s">
        <v>212</v>
      </c>
      <c r="C187" s="23">
        <v>10018390</v>
      </c>
      <c r="D187" s="24" t="s">
        <v>35</v>
      </c>
      <c r="E187" s="49">
        <v>4</v>
      </c>
      <c r="F187" s="25">
        <v>30.683800000000002</v>
      </c>
      <c r="G187" s="25">
        <f t="shared" si="2"/>
        <v>122.73520000000001</v>
      </c>
      <c r="H187" s="26"/>
      <c r="I187" s="26"/>
      <c r="J187" s="25"/>
      <c r="K187" s="25"/>
      <c r="L187" s="25"/>
      <c r="M187" s="21"/>
      <c r="N187" s="21"/>
      <c r="O187" s="21"/>
      <c r="P187" s="58"/>
    </row>
    <row r="188" spans="1:16" s="27" customFormat="1" ht="25.5">
      <c r="A188" s="21">
        <v>179</v>
      </c>
      <c r="B188" s="22" t="s">
        <v>213</v>
      </c>
      <c r="C188" s="23">
        <v>10107240</v>
      </c>
      <c r="D188" s="24" t="s">
        <v>35</v>
      </c>
      <c r="E188" s="49">
        <v>28</v>
      </c>
      <c r="F188" s="25">
        <v>4771.25</v>
      </c>
      <c r="G188" s="25">
        <f t="shared" si="2"/>
        <v>133595</v>
      </c>
      <c r="H188" s="26"/>
      <c r="I188" s="26"/>
      <c r="J188" s="25"/>
      <c r="K188" s="25"/>
      <c r="L188" s="25"/>
      <c r="M188" s="21"/>
      <c r="N188" s="21"/>
      <c r="O188" s="21"/>
      <c r="P188" s="58"/>
    </row>
    <row r="189" spans="1:16" s="27" customFormat="1" ht="25.5">
      <c r="A189" s="21">
        <v>180</v>
      </c>
      <c r="B189" s="22" t="s">
        <v>214</v>
      </c>
      <c r="C189" s="23">
        <v>10037927</v>
      </c>
      <c r="D189" s="24" t="s">
        <v>35</v>
      </c>
      <c r="E189" s="49">
        <v>6</v>
      </c>
      <c r="F189" s="25">
        <v>4771.25</v>
      </c>
      <c r="G189" s="25">
        <f t="shared" si="2"/>
        <v>28627.5</v>
      </c>
      <c r="H189" s="26"/>
      <c r="I189" s="26"/>
      <c r="J189" s="25"/>
      <c r="K189" s="25"/>
      <c r="L189" s="25"/>
      <c r="M189" s="21"/>
      <c r="N189" s="21"/>
      <c r="O189" s="21"/>
      <c r="P189" s="58"/>
    </row>
    <row r="190" spans="1:16" s="27" customFormat="1" ht="25.5">
      <c r="A190" s="21">
        <v>181</v>
      </c>
      <c r="B190" s="22" t="s">
        <v>215</v>
      </c>
      <c r="C190" s="23">
        <v>10018512</v>
      </c>
      <c r="D190" s="24" t="s">
        <v>35</v>
      </c>
      <c r="E190" s="49">
        <v>15</v>
      </c>
      <c r="F190" s="25">
        <v>44.29</v>
      </c>
      <c r="G190" s="25">
        <f t="shared" si="2"/>
        <v>664.35</v>
      </c>
      <c r="H190" s="26"/>
      <c r="I190" s="26"/>
      <c r="J190" s="25"/>
      <c r="K190" s="25"/>
      <c r="L190" s="25"/>
      <c r="M190" s="21"/>
      <c r="N190" s="21"/>
      <c r="O190" s="21"/>
      <c r="P190" s="59"/>
    </row>
    <row r="191" spans="1:16" s="27" customFormat="1" ht="25.5">
      <c r="A191" s="21">
        <v>182</v>
      </c>
      <c r="B191" s="22" t="s">
        <v>216</v>
      </c>
      <c r="C191" s="23">
        <v>10107221</v>
      </c>
      <c r="D191" s="24" t="s">
        <v>35</v>
      </c>
      <c r="E191" s="49">
        <v>22</v>
      </c>
      <c r="F191" s="25">
        <v>13232.05</v>
      </c>
      <c r="G191" s="25">
        <f t="shared" si="2"/>
        <v>291105.09999999998</v>
      </c>
      <c r="H191" s="26"/>
      <c r="I191" s="26"/>
      <c r="J191" s="25"/>
      <c r="K191" s="25"/>
      <c r="L191" s="25"/>
      <c r="M191" s="21"/>
      <c r="N191" s="21"/>
      <c r="O191" s="21"/>
      <c r="P191" s="59"/>
    </row>
    <row r="192" spans="1:16" s="27" customFormat="1" ht="25.5">
      <c r="A192" s="21">
        <v>183</v>
      </c>
      <c r="B192" s="22" t="s">
        <v>217</v>
      </c>
      <c r="C192" s="23">
        <v>10018523</v>
      </c>
      <c r="D192" s="24" t="s">
        <v>35</v>
      </c>
      <c r="E192" s="49">
        <v>47</v>
      </c>
      <c r="F192" s="25">
        <v>148.77000000000001</v>
      </c>
      <c r="G192" s="25">
        <f t="shared" si="2"/>
        <v>6992.1900000000005</v>
      </c>
      <c r="H192" s="26"/>
      <c r="I192" s="26"/>
      <c r="J192" s="25"/>
      <c r="K192" s="25"/>
      <c r="L192" s="25"/>
      <c r="M192" s="21"/>
      <c r="N192" s="21"/>
      <c r="O192" s="21"/>
      <c r="P192" s="59"/>
    </row>
    <row r="193" spans="1:16" s="27" customFormat="1" ht="25.5">
      <c r="A193" s="21">
        <v>184</v>
      </c>
      <c r="B193" s="22" t="s">
        <v>218</v>
      </c>
      <c r="C193" s="23">
        <v>10018524</v>
      </c>
      <c r="D193" s="24" t="s">
        <v>35</v>
      </c>
      <c r="E193" s="49">
        <v>77</v>
      </c>
      <c r="F193" s="25">
        <v>117.87</v>
      </c>
      <c r="G193" s="25">
        <f t="shared" si="2"/>
        <v>9075.99</v>
      </c>
      <c r="H193" s="26"/>
      <c r="I193" s="26"/>
      <c r="J193" s="25"/>
      <c r="K193" s="25"/>
      <c r="L193" s="25"/>
      <c r="M193" s="21"/>
      <c r="N193" s="21"/>
      <c r="O193" s="21"/>
      <c r="P193" s="59"/>
    </row>
    <row r="194" spans="1:16" s="27" customFormat="1" ht="25.5">
      <c r="A194" s="21">
        <v>185</v>
      </c>
      <c r="B194" s="22" t="s">
        <v>219</v>
      </c>
      <c r="C194" s="23">
        <v>10007414</v>
      </c>
      <c r="D194" s="24" t="s">
        <v>35</v>
      </c>
      <c r="E194" s="49">
        <v>14</v>
      </c>
      <c r="F194" s="25">
        <v>75.180000000000007</v>
      </c>
      <c r="G194" s="25">
        <f t="shared" si="2"/>
        <v>1052.52</v>
      </c>
      <c r="H194" s="26"/>
      <c r="I194" s="26"/>
      <c r="J194" s="25"/>
      <c r="K194" s="25"/>
      <c r="L194" s="25"/>
      <c r="M194" s="21"/>
      <c r="N194" s="21"/>
      <c r="O194" s="21"/>
      <c r="P194" s="59"/>
    </row>
    <row r="195" spans="1:16" s="27" customFormat="1" ht="25.5">
      <c r="A195" s="21">
        <v>186</v>
      </c>
      <c r="B195" s="22" t="s">
        <v>220</v>
      </c>
      <c r="C195" s="23">
        <v>10018527</v>
      </c>
      <c r="D195" s="24" t="s">
        <v>35</v>
      </c>
      <c r="E195" s="49">
        <v>154</v>
      </c>
      <c r="F195" s="25">
        <v>44.29</v>
      </c>
      <c r="G195" s="25">
        <f t="shared" si="2"/>
        <v>6820.66</v>
      </c>
      <c r="H195" s="26"/>
      <c r="I195" s="26"/>
      <c r="J195" s="25"/>
      <c r="K195" s="25"/>
      <c r="L195" s="25"/>
      <c r="M195" s="21"/>
      <c r="N195" s="21"/>
      <c r="O195" s="21"/>
      <c r="P195" s="59"/>
    </row>
    <row r="196" spans="1:16" s="27" customFormat="1" ht="25.5">
      <c r="A196" s="21">
        <v>187</v>
      </c>
      <c r="B196" s="22" t="s">
        <v>221</v>
      </c>
      <c r="C196" s="23">
        <v>10121001</v>
      </c>
      <c r="D196" s="24" t="s">
        <v>35</v>
      </c>
      <c r="E196" s="49">
        <v>111</v>
      </c>
      <c r="F196" s="25">
        <v>72.209999999999994</v>
      </c>
      <c r="G196" s="25">
        <f t="shared" si="2"/>
        <v>8015.3099999999995</v>
      </c>
      <c r="H196" s="26"/>
      <c r="I196" s="26"/>
      <c r="J196" s="25"/>
      <c r="K196" s="25"/>
      <c r="L196" s="25"/>
      <c r="M196" s="21"/>
      <c r="N196" s="21"/>
      <c r="O196" s="21"/>
      <c r="P196" s="59"/>
    </row>
    <row r="197" spans="1:16" s="27" customFormat="1" ht="25.5">
      <c r="A197" s="21">
        <v>188</v>
      </c>
      <c r="B197" s="22" t="s">
        <v>222</v>
      </c>
      <c r="C197" s="23">
        <v>10124237</v>
      </c>
      <c r="D197" s="24" t="s">
        <v>35</v>
      </c>
      <c r="E197" s="49">
        <v>274</v>
      </c>
      <c r="F197" s="25">
        <v>72.209999999999994</v>
      </c>
      <c r="G197" s="25">
        <f t="shared" si="2"/>
        <v>19785.539999999997</v>
      </c>
      <c r="H197" s="26"/>
      <c r="I197" s="26"/>
      <c r="J197" s="25"/>
      <c r="K197" s="25"/>
      <c r="L197" s="25"/>
      <c r="M197" s="21"/>
      <c r="N197" s="21"/>
      <c r="O197" s="21"/>
      <c r="P197" s="59"/>
    </row>
    <row r="198" spans="1:16" s="27" customFormat="1" ht="25.5">
      <c r="A198" s="21">
        <v>189</v>
      </c>
      <c r="B198" s="22" t="s">
        <v>223</v>
      </c>
      <c r="C198" s="23">
        <v>10001229</v>
      </c>
      <c r="D198" s="24" t="s">
        <v>35</v>
      </c>
      <c r="E198" s="49">
        <v>7</v>
      </c>
      <c r="F198" s="25">
        <v>132.19</v>
      </c>
      <c r="G198" s="25">
        <f t="shared" si="2"/>
        <v>925.32999999999993</v>
      </c>
      <c r="H198" s="26"/>
      <c r="I198" s="26"/>
      <c r="J198" s="25"/>
      <c r="K198" s="25"/>
      <c r="L198" s="25"/>
      <c r="M198" s="21"/>
      <c r="N198" s="21"/>
      <c r="O198" s="21"/>
      <c r="P198" s="59"/>
    </row>
    <row r="199" spans="1:16" s="27" customFormat="1" ht="25.5">
      <c r="A199" s="21">
        <v>190</v>
      </c>
      <c r="B199" s="22" t="s">
        <v>224</v>
      </c>
      <c r="C199" s="23">
        <v>10018355</v>
      </c>
      <c r="D199" s="24" t="s">
        <v>35</v>
      </c>
      <c r="E199" s="49">
        <v>116</v>
      </c>
      <c r="F199" s="25">
        <v>126.38</v>
      </c>
      <c r="G199" s="25">
        <f t="shared" si="2"/>
        <v>14660.08</v>
      </c>
      <c r="H199" s="26"/>
      <c r="I199" s="26"/>
      <c r="J199" s="25"/>
      <c r="K199" s="25"/>
      <c r="L199" s="25"/>
      <c r="M199" s="21"/>
      <c r="N199" s="21"/>
      <c r="O199" s="21"/>
      <c r="P199" s="59"/>
    </row>
    <row r="200" spans="1:16" s="27" customFormat="1" ht="25.5">
      <c r="A200" s="21">
        <v>191</v>
      </c>
      <c r="B200" s="22" t="s">
        <v>225</v>
      </c>
      <c r="C200" s="23">
        <v>10018361</v>
      </c>
      <c r="D200" s="24" t="s">
        <v>35</v>
      </c>
      <c r="E200" s="49">
        <v>361</v>
      </c>
      <c r="F200" s="25">
        <v>71.66</v>
      </c>
      <c r="G200" s="25">
        <f t="shared" si="2"/>
        <v>25869.26</v>
      </c>
      <c r="H200" s="26"/>
      <c r="I200" s="26"/>
      <c r="J200" s="25"/>
      <c r="K200" s="25"/>
      <c r="L200" s="25"/>
      <c r="M200" s="21"/>
      <c r="N200" s="21"/>
      <c r="O200" s="21"/>
      <c r="P200" s="59"/>
    </row>
    <row r="201" spans="1:16" s="27" customFormat="1" ht="25.5">
      <c r="A201" s="21">
        <v>192</v>
      </c>
      <c r="B201" s="22" t="s">
        <v>226</v>
      </c>
      <c r="C201" s="23">
        <v>10108730</v>
      </c>
      <c r="D201" s="24" t="s">
        <v>35</v>
      </c>
      <c r="E201" s="49">
        <v>258</v>
      </c>
      <c r="F201" s="25">
        <v>215.83</v>
      </c>
      <c r="G201" s="25">
        <f t="shared" si="2"/>
        <v>55684.140000000007</v>
      </c>
      <c r="H201" s="26"/>
      <c r="I201" s="26"/>
      <c r="J201" s="25"/>
      <c r="K201" s="25"/>
      <c r="L201" s="25"/>
      <c r="M201" s="21"/>
      <c r="N201" s="21"/>
      <c r="O201" s="21"/>
      <c r="P201" s="58"/>
    </row>
    <row r="202" spans="1:16" s="27" customFormat="1" ht="25.5">
      <c r="A202" s="21">
        <v>193</v>
      </c>
      <c r="B202" s="22" t="s">
        <v>227</v>
      </c>
      <c r="C202" s="23">
        <v>10018364</v>
      </c>
      <c r="D202" s="24" t="s">
        <v>35</v>
      </c>
      <c r="E202" s="49">
        <v>844</v>
      </c>
      <c r="F202" s="25">
        <v>91.87</v>
      </c>
      <c r="G202" s="25">
        <f t="shared" si="2"/>
        <v>77538.28</v>
      </c>
      <c r="H202" s="26"/>
      <c r="I202" s="26"/>
      <c r="J202" s="25"/>
      <c r="K202" s="25"/>
      <c r="L202" s="25"/>
      <c r="M202" s="21"/>
      <c r="N202" s="21"/>
      <c r="O202" s="21"/>
      <c r="P202" s="58"/>
    </row>
    <row r="203" spans="1:16" s="27" customFormat="1" ht="25.5">
      <c r="A203" s="21">
        <v>194</v>
      </c>
      <c r="B203" s="22" t="s">
        <v>228</v>
      </c>
      <c r="C203" s="23">
        <v>10018365</v>
      </c>
      <c r="D203" s="24" t="s">
        <v>35</v>
      </c>
      <c r="E203" s="49">
        <v>390</v>
      </c>
      <c r="F203" s="25">
        <v>95.16</v>
      </c>
      <c r="G203" s="25">
        <f t="shared" ref="G203:G266" si="3">F203*E203</f>
        <v>37112.400000000001</v>
      </c>
      <c r="H203" s="26"/>
      <c r="I203" s="26"/>
      <c r="J203" s="25"/>
      <c r="K203" s="25"/>
      <c r="L203" s="25"/>
      <c r="M203" s="21"/>
      <c r="N203" s="21"/>
      <c r="O203" s="21"/>
      <c r="P203" s="58"/>
    </row>
    <row r="204" spans="1:16" s="27" customFormat="1" ht="25.5">
      <c r="A204" s="21">
        <v>195</v>
      </c>
      <c r="B204" s="22" t="s">
        <v>229</v>
      </c>
      <c r="C204" s="23">
        <v>10001245</v>
      </c>
      <c r="D204" s="24" t="s">
        <v>35</v>
      </c>
      <c r="E204" s="49">
        <v>339</v>
      </c>
      <c r="F204" s="25">
        <v>198.11</v>
      </c>
      <c r="G204" s="25">
        <f t="shared" si="3"/>
        <v>67159.290000000008</v>
      </c>
      <c r="H204" s="26"/>
      <c r="I204" s="26"/>
      <c r="J204" s="25"/>
      <c r="K204" s="25"/>
      <c r="L204" s="25"/>
      <c r="M204" s="21"/>
      <c r="N204" s="21"/>
      <c r="O204" s="21"/>
      <c r="P204" s="58"/>
    </row>
    <row r="205" spans="1:16" s="27" customFormat="1" ht="25.5">
      <c r="A205" s="21">
        <v>196</v>
      </c>
      <c r="B205" s="22" t="s">
        <v>230</v>
      </c>
      <c r="C205" s="23">
        <v>10107258</v>
      </c>
      <c r="D205" s="24" t="s">
        <v>35</v>
      </c>
      <c r="E205" s="49">
        <v>188</v>
      </c>
      <c r="F205" s="25">
        <v>256.3</v>
      </c>
      <c r="G205" s="25">
        <f t="shared" si="3"/>
        <v>48184.4</v>
      </c>
      <c r="H205" s="26"/>
      <c r="I205" s="26"/>
      <c r="J205" s="25"/>
      <c r="K205" s="25"/>
      <c r="L205" s="25"/>
      <c r="M205" s="21"/>
      <c r="N205" s="21"/>
      <c r="O205" s="21"/>
      <c r="P205" s="58"/>
    </row>
    <row r="206" spans="1:16" s="27" customFormat="1" ht="25.5">
      <c r="A206" s="21">
        <v>197</v>
      </c>
      <c r="B206" s="22" t="s">
        <v>231</v>
      </c>
      <c r="C206" s="23">
        <v>10135154</v>
      </c>
      <c r="D206" s="24" t="s">
        <v>35</v>
      </c>
      <c r="E206" s="49">
        <v>104</v>
      </c>
      <c r="F206" s="25">
        <v>226.86</v>
      </c>
      <c r="G206" s="25">
        <f t="shared" si="3"/>
        <v>23593.440000000002</v>
      </c>
      <c r="H206" s="26"/>
      <c r="I206" s="26"/>
      <c r="J206" s="25"/>
      <c r="K206" s="25"/>
      <c r="L206" s="25"/>
      <c r="M206" s="21"/>
      <c r="N206" s="21"/>
      <c r="O206" s="21"/>
      <c r="P206" s="58"/>
    </row>
    <row r="207" spans="1:16" s="27" customFormat="1" ht="25.5">
      <c r="A207" s="21">
        <v>198</v>
      </c>
      <c r="B207" s="22" t="s">
        <v>232</v>
      </c>
      <c r="C207" s="23">
        <v>10131425</v>
      </c>
      <c r="D207" s="24" t="s">
        <v>35</v>
      </c>
      <c r="E207" s="49">
        <v>26</v>
      </c>
      <c r="F207" s="25">
        <v>528.70965000000001</v>
      </c>
      <c r="G207" s="25">
        <f t="shared" si="3"/>
        <v>13746.4509</v>
      </c>
      <c r="H207" s="26"/>
      <c r="I207" s="26"/>
      <c r="J207" s="25"/>
      <c r="K207" s="25"/>
      <c r="L207" s="25"/>
      <c r="M207" s="21"/>
      <c r="N207" s="21"/>
      <c r="O207" s="21"/>
      <c r="P207" s="58"/>
    </row>
    <row r="208" spans="1:16" s="27" customFormat="1" ht="25.5">
      <c r="A208" s="21">
        <v>199</v>
      </c>
      <c r="B208" s="22" t="s">
        <v>233</v>
      </c>
      <c r="C208" s="23">
        <v>10006488</v>
      </c>
      <c r="D208" s="24" t="s">
        <v>35</v>
      </c>
      <c r="E208" s="49">
        <v>20</v>
      </c>
      <c r="F208" s="25">
        <v>185.1</v>
      </c>
      <c r="G208" s="25">
        <f t="shared" si="3"/>
        <v>3702</v>
      </c>
      <c r="H208" s="26"/>
      <c r="I208" s="26"/>
      <c r="J208" s="25"/>
      <c r="K208" s="25"/>
      <c r="L208" s="25"/>
      <c r="M208" s="21"/>
      <c r="N208" s="21"/>
      <c r="O208" s="21"/>
      <c r="P208" s="58"/>
    </row>
    <row r="209" spans="1:16" s="27" customFormat="1" ht="25.5">
      <c r="A209" s="21">
        <v>200</v>
      </c>
      <c r="B209" s="22" t="s">
        <v>234</v>
      </c>
      <c r="C209" s="23">
        <v>10006423</v>
      </c>
      <c r="D209" s="24" t="s">
        <v>35</v>
      </c>
      <c r="E209" s="49">
        <v>20</v>
      </c>
      <c r="F209" s="25">
        <v>282.57</v>
      </c>
      <c r="G209" s="25">
        <f t="shared" si="3"/>
        <v>5651.4</v>
      </c>
      <c r="H209" s="26"/>
      <c r="I209" s="26"/>
      <c r="J209" s="25"/>
      <c r="K209" s="25"/>
      <c r="L209" s="25"/>
      <c r="M209" s="21"/>
      <c r="N209" s="21"/>
      <c r="O209" s="21"/>
      <c r="P209" s="55"/>
    </row>
    <row r="210" spans="1:16" s="27" customFormat="1" ht="25.5">
      <c r="A210" s="21">
        <v>201</v>
      </c>
      <c r="B210" s="22" t="s">
        <v>235</v>
      </c>
      <c r="C210" s="23">
        <v>102009955</v>
      </c>
      <c r="D210" s="24" t="s">
        <v>35</v>
      </c>
      <c r="E210" s="49">
        <v>15</v>
      </c>
      <c r="F210" s="25">
        <v>703.66</v>
      </c>
      <c r="G210" s="25">
        <f t="shared" si="3"/>
        <v>10554.9</v>
      </c>
      <c r="H210" s="26"/>
      <c r="I210" s="26"/>
      <c r="J210" s="25"/>
      <c r="K210" s="25"/>
      <c r="L210" s="25"/>
      <c r="M210" s="21"/>
      <c r="N210" s="21"/>
      <c r="O210" s="21"/>
      <c r="P210" s="55"/>
    </row>
    <row r="211" spans="1:16" s="27" customFormat="1" ht="25.5">
      <c r="A211" s="21">
        <v>202</v>
      </c>
      <c r="B211" s="22" t="s">
        <v>236</v>
      </c>
      <c r="C211" s="23">
        <v>10135413</v>
      </c>
      <c r="D211" s="24" t="s">
        <v>35</v>
      </c>
      <c r="E211" s="49">
        <v>16</v>
      </c>
      <c r="F211" s="25">
        <v>1985.32</v>
      </c>
      <c r="G211" s="25">
        <f t="shared" si="3"/>
        <v>31765.119999999999</v>
      </c>
      <c r="H211" s="26"/>
      <c r="I211" s="26"/>
      <c r="J211" s="25"/>
      <c r="K211" s="25"/>
      <c r="L211" s="25"/>
      <c r="M211" s="21"/>
      <c r="N211" s="21"/>
      <c r="O211" s="21"/>
      <c r="P211" s="55"/>
    </row>
    <row r="212" spans="1:16" s="27" customFormat="1" ht="25.5">
      <c r="A212" s="21">
        <v>203</v>
      </c>
      <c r="B212" s="22" t="s">
        <v>237</v>
      </c>
      <c r="C212" s="23">
        <v>10006408</v>
      </c>
      <c r="D212" s="24" t="s">
        <v>35</v>
      </c>
      <c r="E212" s="49">
        <v>4</v>
      </c>
      <c r="F212" s="25">
        <v>5143.28</v>
      </c>
      <c r="G212" s="25">
        <f t="shared" si="3"/>
        <v>20573.12</v>
      </c>
      <c r="H212" s="26"/>
      <c r="I212" s="26"/>
      <c r="J212" s="25"/>
      <c r="K212" s="25"/>
      <c r="L212" s="25"/>
      <c r="M212" s="21"/>
      <c r="N212" s="21"/>
      <c r="O212" s="21"/>
      <c r="P212" s="55"/>
    </row>
    <row r="213" spans="1:16" s="27" customFormat="1" ht="25.5">
      <c r="A213" s="21">
        <v>204</v>
      </c>
      <c r="B213" s="22" t="s">
        <v>238</v>
      </c>
      <c r="C213" s="23">
        <v>10006492</v>
      </c>
      <c r="D213" s="24" t="s">
        <v>35</v>
      </c>
      <c r="E213" s="49">
        <v>34</v>
      </c>
      <c r="F213" s="25">
        <v>91.87</v>
      </c>
      <c r="G213" s="25">
        <f t="shared" si="3"/>
        <v>3123.58</v>
      </c>
      <c r="H213" s="26"/>
      <c r="I213" s="26"/>
      <c r="J213" s="25"/>
      <c r="K213" s="25"/>
      <c r="L213" s="25"/>
      <c r="M213" s="21"/>
      <c r="N213" s="21"/>
      <c r="O213" s="21"/>
      <c r="P213" s="55"/>
    </row>
    <row r="214" spans="1:16" s="27" customFormat="1" ht="25.5">
      <c r="A214" s="21">
        <v>205</v>
      </c>
      <c r="B214" s="22" t="s">
        <v>239</v>
      </c>
      <c r="C214" s="23">
        <v>102002854</v>
      </c>
      <c r="D214" s="24" t="s">
        <v>35</v>
      </c>
      <c r="E214" s="49">
        <v>2</v>
      </c>
      <c r="F214" s="25">
        <v>45933.11</v>
      </c>
      <c r="G214" s="25">
        <f t="shared" si="3"/>
        <v>91866.22</v>
      </c>
      <c r="H214" s="26"/>
      <c r="I214" s="26"/>
      <c r="J214" s="25"/>
      <c r="K214" s="25"/>
      <c r="L214" s="25"/>
      <c r="M214" s="21"/>
      <c r="N214" s="21"/>
      <c r="O214" s="21"/>
      <c r="P214" s="55"/>
    </row>
    <row r="215" spans="1:16" s="27" customFormat="1" ht="25.5">
      <c r="A215" s="21">
        <v>206</v>
      </c>
      <c r="B215" s="22" t="s">
        <v>240</v>
      </c>
      <c r="C215" s="23">
        <v>10145084</v>
      </c>
      <c r="D215" s="24" t="s">
        <v>35</v>
      </c>
      <c r="E215" s="49">
        <v>2</v>
      </c>
      <c r="F215" s="25">
        <v>10411.120000000001</v>
      </c>
      <c r="G215" s="25">
        <f t="shared" si="3"/>
        <v>20822.240000000002</v>
      </c>
      <c r="H215" s="26"/>
      <c r="I215" s="26"/>
      <c r="J215" s="25"/>
      <c r="K215" s="25"/>
      <c r="L215" s="25"/>
      <c r="M215" s="21"/>
      <c r="N215" s="21"/>
      <c r="O215" s="21"/>
      <c r="P215" s="55"/>
    </row>
    <row r="216" spans="1:16" s="27" customFormat="1" ht="25.5">
      <c r="A216" s="21">
        <v>207</v>
      </c>
      <c r="B216" s="22" t="s">
        <v>241</v>
      </c>
      <c r="C216" s="23">
        <v>10104327</v>
      </c>
      <c r="D216" s="24" t="s">
        <v>35</v>
      </c>
      <c r="E216" s="49">
        <v>8</v>
      </c>
      <c r="F216" s="25">
        <v>10411.120000000001</v>
      </c>
      <c r="G216" s="25">
        <f t="shared" si="3"/>
        <v>83288.960000000006</v>
      </c>
      <c r="H216" s="26"/>
      <c r="I216" s="26"/>
      <c r="J216" s="25"/>
      <c r="K216" s="25"/>
      <c r="L216" s="25"/>
      <c r="M216" s="21"/>
      <c r="N216" s="21"/>
      <c r="O216" s="21"/>
      <c r="P216" s="55"/>
    </row>
    <row r="217" spans="1:16" s="27" customFormat="1" ht="25.5">
      <c r="A217" s="21">
        <v>208</v>
      </c>
      <c r="B217" s="22" t="s">
        <v>242</v>
      </c>
      <c r="C217" s="23">
        <v>10095971</v>
      </c>
      <c r="D217" s="24" t="s">
        <v>35</v>
      </c>
      <c r="E217" s="49">
        <v>6</v>
      </c>
      <c r="F217" s="25">
        <v>10333.549999999999</v>
      </c>
      <c r="G217" s="25">
        <f t="shared" si="3"/>
        <v>62001.299999999996</v>
      </c>
      <c r="H217" s="26"/>
      <c r="I217" s="26"/>
      <c r="J217" s="25"/>
      <c r="K217" s="25"/>
      <c r="L217" s="25"/>
      <c r="M217" s="21"/>
      <c r="N217" s="21"/>
      <c r="O217" s="21"/>
      <c r="P217" s="55"/>
    </row>
    <row r="218" spans="1:16" s="27" customFormat="1" ht="25.5">
      <c r="A218" s="21">
        <v>209</v>
      </c>
      <c r="B218" s="22" t="s">
        <v>243</v>
      </c>
      <c r="C218" s="23">
        <v>10144645</v>
      </c>
      <c r="D218" s="24" t="s">
        <v>35</v>
      </c>
      <c r="E218" s="49">
        <v>1</v>
      </c>
      <c r="F218" s="25">
        <v>10333.549999999999</v>
      </c>
      <c r="G218" s="25">
        <f t="shared" si="3"/>
        <v>10333.549999999999</v>
      </c>
      <c r="H218" s="26"/>
      <c r="I218" s="26"/>
      <c r="J218" s="25"/>
      <c r="K218" s="25"/>
      <c r="L218" s="25"/>
      <c r="M218" s="21"/>
      <c r="N218" s="21"/>
      <c r="O218" s="21"/>
      <c r="P218" s="55"/>
    </row>
    <row r="219" spans="1:16" s="27" customFormat="1">
      <c r="A219" s="21">
        <v>210</v>
      </c>
      <c r="B219" s="22" t="s">
        <v>244</v>
      </c>
      <c r="C219" s="23">
        <v>102000544</v>
      </c>
      <c r="D219" s="24" t="s">
        <v>35</v>
      </c>
      <c r="E219" s="49">
        <v>105</v>
      </c>
      <c r="F219" s="25">
        <v>7.78</v>
      </c>
      <c r="G219" s="25">
        <f t="shared" si="3"/>
        <v>816.9</v>
      </c>
      <c r="H219" s="26"/>
      <c r="I219" s="26"/>
      <c r="J219" s="25"/>
      <c r="K219" s="25"/>
      <c r="L219" s="25"/>
      <c r="M219" s="21"/>
      <c r="N219" s="21"/>
      <c r="O219" s="21"/>
      <c r="P219" s="55"/>
    </row>
    <row r="220" spans="1:16" s="27" customFormat="1">
      <c r="A220" s="21">
        <v>211</v>
      </c>
      <c r="B220" s="22" t="s">
        <v>245</v>
      </c>
      <c r="C220" s="23">
        <v>102000513</v>
      </c>
      <c r="D220" s="24" t="s">
        <v>35</v>
      </c>
      <c r="E220" s="49">
        <v>120</v>
      </c>
      <c r="F220" s="25">
        <v>7.78</v>
      </c>
      <c r="G220" s="25">
        <f t="shared" si="3"/>
        <v>933.6</v>
      </c>
      <c r="H220" s="26"/>
      <c r="I220" s="26"/>
      <c r="J220" s="25"/>
      <c r="K220" s="25"/>
      <c r="L220" s="25"/>
      <c r="M220" s="21"/>
      <c r="N220" s="21"/>
      <c r="O220" s="21"/>
      <c r="P220" s="55"/>
    </row>
    <row r="221" spans="1:16" s="27" customFormat="1">
      <c r="A221" s="21">
        <v>212</v>
      </c>
      <c r="B221" s="22" t="s">
        <v>246</v>
      </c>
      <c r="C221" s="23">
        <v>10018438</v>
      </c>
      <c r="D221" s="24" t="s">
        <v>35</v>
      </c>
      <c r="E221" s="49">
        <v>6285</v>
      </c>
      <c r="F221" s="25">
        <v>6.55</v>
      </c>
      <c r="G221" s="25">
        <f t="shared" si="3"/>
        <v>41166.75</v>
      </c>
      <c r="H221" s="26"/>
      <c r="I221" s="26"/>
      <c r="J221" s="25"/>
      <c r="K221" s="25"/>
      <c r="L221" s="25"/>
      <c r="M221" s="21"/>
      <c r="N221" s="21"/>
      <c r="O221" s="21"/>
      <c r="P221" s="55"/>
    </row>
    <row r="222" spans="1:16" s="27" customFormat="1">
      <c r="A222" s="21">
        <v>213</v>
      </c>
      <c r="B222" s="22" t="s">
        <v>247</v>
      </c>
      <c r="C222" s="23">
        <v>10027831</v>
      </c>
      <c r="D222" s="24" t="s">
        <v>35</v>
      </c>
      <c r="E222" s="49">
        <v>2319</v>
      </c>
      <c r="F222" s="25">
        <v>7.96</v>
      </c>
      <c r="G222" s="25">
        <f t="shared" si="3"/>
        <v>18459.240000000002</v>
      </c>
      <c r="H222" s="26"/>
      <c r="I222" s="26"/>
      <c r="J222" s="25"/>
      <c r="K222" s="25"/>
      <c r="L222" s="25"/>
      <c r="M222" s="21"/>
      <c r="N222" s="21"/>
      <c r="O222" s="21"/>
      <c r="P222" s="55"/>
    </row>
    <row r="223" spans="1:16" s="27" customFormat="1">
      <c r="A223" s="21">
        <v>214</v>
      </c>
      <c r="B223" s="22" t="s">
        <v>248</v>
      </c>
      <c r="C223" s="23">
        <v>10029755</v>
      </c>
      <c r="D223" s="24" t="s">
        <v>35</v>
      </c>
      <c r="E223" s="49">
        <v>832</v>
      </c>
      <c r="F223" s="25">
        <v>10.69</v>
      </c>
      <c r="G223" s="25">
        <f t="shared" si="3"/>
        <v>8894.08</v>
      </c>
      <c r="H223" s="26"/>
      <c r="I223" s="26"/>
      <c r="J223" s="25"/>
      <c r="K223" s="25"/>
      <c r="L223" s="25"/>
      <c r="M223" s="21"/>
      <c r="N223" s="21"/>
      <c r="O223" s="21"/>
      <c r="P223" s="55"/>
    </row>
    <row r="224" spans="1:16" s="27" customFormat="1">
      <c r="A224" s="21">
        <v>215</v>
      </c>
      <c r="B224" s="22" t="s">
        <v>249</v>
      </c>
      <c r="C224" s="23">
        <v>10029757</v>
      </c>
      <c r="D224" s="24" t="s">
        <v>35</v>
      </c>
      <c r="E224" s="49">
        <v>650</v>
      </c>
      <c r="F224" s="25">
        <v>16.21</v>
      </c>
      <c r="G224" s="25">
        <f t="shared" si="3"/>
        <v>10536.5</v>
      </c>
      <c r="H224" s="26"/>
      <c r="I224" s="26"/>
      <c r="J224" s="25"/>
      <c r="K224" s="25"/>
      <c r="L224" s="25"/>
      <c r="M224" s="21"/>
      <c r="N224" s="21"/>
      <c r="O224" s="21"/>
      <c r="P224" s="55"/>
    </row>
    <row r="225" spans="1:16" s="27" customFormat="1">
      <c r="A225" s="21">
        <v>216</v>
      </c>
      <c r="B225" s="22" t="s">
        <v>250</v>
      </c>
      <c r="C225" s="23">
        <v>10027833</v>
      </c>
      <c r="D225" s="24" t="s">
        <v>35</v>
      </c>
      <c r="E225" s="49">
        <v>310</v>
      </c>
      <c r="F225" s="25">
        <v>26.72</v>
      </c>
      <c r="G225" s="25">
        <f t="shared" si="3"/>
        <v>8283.1999999999989</v>
      </c>
      <c r="H225" s="26"/>
      <c r="I225" s="26"/>
      <c r="J225" s="25"/>
      <c r="K225" s="25"/>
      <c r="L225" s="25"/>
      <c r="M225" s="21"/>
      <c r="N225" s="21"/>
      <c r="O225" s="21"/>
      <c r="P225" s="55"/>
    </row>
    <row r="226" spans="1:16" s="27" customFormat="1">
      <c r="A226" s="21">
        <v>217</v>
      </c>
      <c r="B226" s="22" t="s">
        <v>251</v>
      </c>
      <c r="C226" s="23">
        <v>10027835</v>
      </c>
      <c r="D226" s="24" t="s">
        <v>35</v>
      </c>
      <c r="E226" s="49">
        <v>570</v>
      </c>
      <c r="F226" s="25">
        <v>26.72</v>
      </c>
      <c r="G226" s="25">
        <f t="shared" si="3"/>
        <v>15230.4</v>
      </c>
      <c r="H226" s="26"/>
      <c r="I226" s="26"/>
      <c r="J226" s="25"/>
      <c r="K226" s="25"/>
      <c r="L226" s="25"/>
      <c r="M226" s="21"/>
      <c r="N226" s="21"/>
      <c r="O226" s="21"/>
      <c r="P226" s="55"/>
    </row>
    <row r="227" spans="1:16" s="27" customFormat="1" ht="25.5">
      <c r="A227" s="21">
        <v>218</v>
      </c>
      <c r="B227" s="22" t="s">
        <v>252</v>
      </c>
      <c r="C227" s="23">
        <v>10001480</v>
      </c>
      <c r="D227" s="24" t="s">
        <v>35</v>
      </c>
      <c r="E227" s="49">
        <v>140</v>
      </c>
      <c r="F227" s="25">
        <v>17.7072</v>
      </c>
      <c r="G227" s="25">
        <f t="shared" si="3"/>
        <v>2479.0079999999998</v>
      </c>
      <c r="H227" s="26"/>
      <c r="I227" s="26"/>
      <c r="J227" s="25"/>
      <c r="K227" s="25"/>
      <c r="L227" s="25"/>
      <c r="M227" s="21"/>
      <c r="N227" s="21"/>
      <c r="O227" s="21"/>
      <c r="P227" s="55"/>
    </row>
    <row r="228" spans="1:16" s="27" customFormat="1" ht="25.5">
      <c r="A228" s="21">
        <v>219</v>
      </c>
      <c r="B228" s="22" t="s">
        <v>253</v>
      </c>
      <c r="C228" s="23">
        <v>10027839</v>
      </c>
      <c r="D228" s="24" t="s">
        <v>35</v>
      </c>
      <c r="E228" s="49">
        <v>60</v>
      </c>
      <c r="F228" s="25">
        <v>22.936900000000001</v>
      </c>
      <c r="G228" s="25">
        <f t="shared" si="3"/>
        <v>1376.2140000000002</v>
      </c>
      <c r="H228" s="26"/>
      <c r="I228" s="26"/>
      <c r="J228" s="25"/>
      <c r="K228" s="25"/>
      <c r="L228" s="25"/>
      <c r="M228" s="21"/>
      <c r="N228" s="21"/>
      <c r="O228" s="21"/>
      <c r="P228" s="55"/>
    </row>
    <row r="229" spans="1:16" s="27" customFormat="1" ht="25.5">
      <c r="A229" s="21">
        <v>220</v>
      </c>
      <c r="B229" s="22" t="s">
        <v>254</v>
      </c>
      <c r="C229" s="23">
        <v>10001482</v>
      </c>
      <c r="D229" s="24" t="s">
        <v>35</v>
      </c>
      <c r="E229" s="49">
        <v>40</v>
      </c>
      <c r="F229" s="25">
        <v>22.936900000000001</v>
      </c>
      <c r="G229" s="25">
        <f t="shared" si="3"/>
        <v>917.47600000000011</v>
      </c>
      <c r="H229" s="26"/>
      <c r="I229" s="26"/>
      <c r="J229" s="25"/>
      <c r="K229" s="25"/>
      <c r="L229" s="25"/>
      <c r="M229" s="21"/>
      <c r="N229" s="21"/>
      <c r="O229" s="21"/>
      <c r="P229" s="55"/>
    </row>
    <row r="230" spans="1:16" s="27" customFormat="1" ht="25.5">
      <c r="A230" s="21">
        <v>221</v>
      </c>
      <c r="B230" s="22" t="s">
        <v>255</v>
      </c>
      <c r="C230" s="23">
        <v>10027841</v>
      </c>
      <c r="D230" s="24" t="s">
        <v>35</v>
      </c>
      <c r="E230" s="49">
        <v>80</v>
      </c>
      <c r="F230" s="25">
        <v>35.371000000000002</v>
      </c>
      <c r="G230" s="25">
        <f t="shared" si="3"/>
        <v>2829.6800000000003</v>
      </c>
      <c r="H230" s="26"/>
      <c r="I230" s="26"/>
      <c r="J230" s="25"/>
      <c r="K230" s="25"/>
      <c r="L230" s="25"/>
      <c r="M230" s="21"/>
      <c r="N230" s="21"/>
      <c r="O230" s="21"/>
      <c r="P230" s="55"/>
    </row>
    <row r="231" spans="1:16" s="27" customFormat="1">
      <c r="A231" s="21">
        <v>222</v>
      </c>
      <c r="B231" s="22" t="s">
        <v>256</v>
      </c>
      <c r="C231" s="23">
        <v>10001516</v>
      </c>
      <c r="D231" s="24" t="s">
        <v>35</v>
      </c>
      <c r="E231" s="49">
        <v>2664</v>
      </c>
      <c r="F231" s="25">
        <v>13.64</v>
      </c>
      <c r="G231" s="25">
        <f t="shared" si="3"/>
        <v>36336.959999999999</v>
      </c>
      <c r="H231" s="26"/>
      <c r="I231" s="26"/>
      <c r="J231" s="25"/>
      <c r="K231" s="25"/>
      <c r="L231" s="25"/>
      <c r="M231" s="21"/>
      <c r="N231" s="21"/>
      <c r="O231" s="21"/>
      <c r="P231" s="55"/>
    </row>
    <row r="232" spans="1:16" s="27" customFormat="1">
      <c r="A232" s="21">
        <v>223</v>
      </c>
      <c r="B232" s="22" t="s">
        <v>257</v>
      </c>
      <c r="C232" s="23">
        <v>10001518</v>
      </c>
      <c r="D232" s="24" t="s">
        <v>35</v>
      </c>
      <c r="E232" s="49">
        <v>140</v>
      </c>
      <c r="F232" s="25">
        <v>17.7072</v>
      </c>
      <c r="G232" s="25">
        <f t="shared" si="3"/>
        <v>2479.0079999999998</v>
      </c>
      <c r="H232" s="26"/>
      <c r="I232" s="26"/>
      <c r="J232" s="25"/>
      <c r="K232" s="25"/>
      <c r="L232" s="25"/>
      <c r="M232" s="21"/>
      <c r="N232" s="21"/>
      <c r="O232" s="21"/>
      <c r="P232" s="55"/>
    </row>
    <row r="233" spans="1:16" s="27" customFormat="1">
      <c r="A233" s="21">
        <v>224</v>
      </c>
      <c r="B233" s="22" t="s">
        <v>258</v>
      </c>
      <c r="C233" s="23">
        <v>10001494</v>
      </c>
      <c r="D233" s="24" t="s">
        <v>35</v>
      </c>
      <c r="E233" s="49">
        <v>1798</v>
      </c>
      <c r="F233" s="25">
        <v>12.57</v>
      </c>
      <c r="G233" s="25">
        <f t="shared" si="3"/>
        <v>22600.86</v>
      </c>
      <c r="H233" s="26"/>
      <c r="I233" s="26"/>
      <c r="J233" s="25"/>
      <c r="K233" s="25"/>
      <c r="L233" s="25"/>
      <c r="M233" s="21"/>
      <c r="N233" s="21"/>
      <c r="O233" s="21"/>
      <c r="P233" s="55"/>
    </row>
    <row r="234" spans="1:16" s="27" customFormat="1">
      <c r="A234" s="21">
        <v>225</v>
      </c>
      <c r="B234" s="22" t="s">
        <v>259</v>
      </c>
      <c r="C234" s="23">
        <v>10001520</v>
      </c>
      <c r="D234" s="24" t="s">
        <v>35</v>
      </c>
      <c r="E234" s="49">
        <v>90</v>
      </c>
      <c r="F234" s="25">
        <v>22.936900000000001</v>
      </c>
      <c r="G234" s="25">
        <f t="shared" si="3"/>
        <v>2064.3209999999999</v>
      </c>
      <c r="H234" s="26"/>
      <c r="I234" s="26"/>
      <c r="J234" s="25"/>
      <c r="K234" s="25"/>
      <c r="L234" s="25"/>
      <c r="M234" s="21"/>
      <c r="N234" s="21"/>
      <c r="O234" s="21"/>
      <c r="P234" s="55"/>
    </row>
    <row r="235" spans="1:16" s="27" customFormat="1">
      <c r="A235" s="21">
        <v>226</v>
      </c>
      <c r="B235" s="22" t="s">
        <v>260</v>
      </c>
      <c r="C235" s="23">
        <v>10001495</v>
      </c>
      <c r="D235" s="24" t="s">
        <v>35</v>
      </c>
      <c r="E235" s="49">
        <v>1055</v>
      </c>
      <c r="F235" s="25">
        <v>25.519199999999998</v>
      </c>
      <c r="G235" s="25">
        <f t="shared" si="3"/>
        <v>26922.755999999998</v>
      </c>
      <c r="H235" s="26"/>
      <c r="I235" s="26"/>
      <c r="J235" s="25"/>
      <c r="K235" s="25"/>
      <c r="L235" s="25"/>
      <c r="M235" s="21"/>
      <c r="N235" s="21"/>
      <c r="O235" s="21"/>
      <c r="P235" s="55"/>
    </row>
    <row r="236" spans="1:16" s="27" customFormat="1">
      <c r="A236" s="21">
        <v>227</v>
      </c>
      <c r="B236" s="22" t="s">
        <v>261</v>
      </c>
      <c r="C236" s="23">
        <v>10001522</v>
      </c>
      <c r="D236" s="24" t="s">
        <v>35</v>
      </c>
      <c r="E236" s="49">
        <v>20</v>
      </c>
      <c r="F236" s="25">
        <v>35.371000000000002</v>
      </c>
      <c r="G236" s="25">
        <f t="shared" si="3"/>
        <v>707.42000000000007</v>
      </c>
      <c r="H236" s="26"/>
      <c r="I236" s="26"/>
      <c r="J236" s="25"/>
      <c r="K236" s="25"/>
      <c r="L236" s="25"/>
      <c r="M236" s="21"/>
      <c r="N236" s="21"/>
      <c r="O236" s="21"/>
      <c r="P236" s="55"/>
    </row>
    <row r="237" spans="1:16" s="27" customFormat="1">
      <c r="A237" s="21">
        <v>228</v>
      </c>
      <c r="B237" s="22" t="s">
        <v>262</v>
      </c>
      <c r="C237" s="23">
        <v>10001498</v>
      </c>
      <c r="D237" s="24" t="s">
        <v>35</v>
      </c>
      <c r="E237" s="49">
        <v>715</v>
      </c>
      <c r="F237" s="25">
        <v>32.539149999999999</v>
      </c>
      <c r="G237" s="25">
        <f t="shared" si="3"/>
        <v>23265.492249999999</v>
      </c>
      <c r="H237" s="26"/>
      <c r="I237" s="26"/>
      <c r="J237" s="25"/>
      <c r="K237" s="25"/>
      <c r="L237" s="25"/>
      <c r="M237" s="21"/>
      <c r="N237" s="21"/>
      <c r="O237" s="21"/>
      <c r="P237" s="55"/>
    </row>
    <row r="238" spans="1:16" s="27" customFormat="1">
      <c r="A238" s="21">
        <v>229</v>
      </c>
      <c r="B238" s="22" t="s">
        <v>263</v>
      </c>
      <c r="C238" s="23">
        <v>10001499</v>
      </c>
      <c r="D238" s="24" t="s">
        <v>35</v>
      </c>
      <c r="E238" s="49">
        <v>200</v>
      </c>
      <c r="F238" s="25">
        <v>47.457900000000002</v>
      </c>
      <c r="G238" s="25">
        <f t="shared" si="3"/>
        <v>9491.58</v>
      </c>
      <c r="H238" s="26"/>
      <c r="I238" s="26"/>
      <c r="J238" s="25"/>
      <c r="K238" s="25"/>
      <c r="L238" s="25"/>
      <c r="M238" s="21"/>
      <c r="N238" s="21"/>
      <c r="O238" s="21"/>
      <c r="P238" s="55"/>
    </row>
    <row r="239" spans="1:16" s="27" customFormat="1">
      <c r="A239" s="21">
        <v>230</v>
      </c>
      <c r="B239" s="22" t="s">
        <v>264</v>
      </c>
      <c r="C239" s="23">
        <v>10001501</v>
      </c>
      <c r="D239" s="24" t="s">
        <v>35</v>
      </c>
      <c r="E239" s="49">
        <v>296</v>
      </c>
      <c r="F239" s="25">
        <v>44.57</v>
      </c>
      <c r="G239" s="25">
        <f t="shared" si="3"/>
        <v>13192.72</v>
      </c>
      <c r="H239" s="26"/>
      <c r="I239" s="26"/>
      <c r="J239" s="25"/>
      <c r="K239" s="25"/>
      <c r="L239" s="25"/>
      <c r="M239" s="21"/>
      <c r="N239" s="21"/>
      <c r="O239" s="21"/>
      <c r="P239" s="55"/>
    </row>
    <row r="240" spans="1:16" s="27" customFormat="1" ht="25.5">
      <c r="A240" s="21">
        <v>231</v>
      </c>
      <c r="B240" s="22" t="s">
        <v>265</v>
      </c>
      <c r="C240" s="23">
        <v>10116700</v>
      </c>
      <c r="D240" s="24" t="s">
        <v>35</v>
      </c>
      <c r="E240" s="49">
        <v>30</v>
      </c>
      <c r="F240" s="25">
        <v>57.418199999999999</v>
      </c>
      <c r="G240" s="25">
        <f t="shared" si="3"/>
        <v>1722.546</v>
      </c>
      <c r="H240" s="26"/>
      <c r="I240" s="26"/>
      <c r="J240" s="25"/>
      <c r="K240" s="25"/>
      <c r="L240" s="25"/>
      <c r="M240" s="21"/>
      <c r="N240" s="21"/>
      <c r="O240" s="21"/>
      <c r="P240" s="55"/>
    </row>
    <row r="241" spans="1:16" s="27" customFormat="1" ht="25.5">
      <c r="A241" s="21">
        <v>232</v>
      </c>
      <c r="B241" s="22" t="s">
        <v>266</v>
      </c>
      <c r="C241" s="23">
        <v>10031074</v>
      </c>
      <c r="D241" s="24" t="s">
        <v>35</v>
      </c>
      <c r="E241" s="49">
        <v>10</v>
      </c>
      <c r="F241" s="25">
        <v>29.956849999999999</v>
      </c>
      <c r="G241" s="25">
        <f t="shared" si="3"/>
        <v>299.56849999999997</v>
      </c>
      <c r="H241" s="26"/>
      <c r="I241" s="26"/>
      <c r="J241" s="25"/>
      <c r="K241" s="25"/>
      <c r="L241" s="25"/>
      <c r="M241" s="21"/>
      <c r="N241" s="21"/>
      <c r="O241" s="21"/>
      <c r="P241" s="55"/>
    </row>
    <row r="242" spans="1:16" s="27" customFormat="1">
      <c r="A242" s="21">
        <v>233</v>
      </c>
      <c r="B242" s="22" t="s">
        <v>267</v>
      </c>
      <c r="C242" s="23">
        <v>10001530</v>
      </c>
      <c r="D242" s="24" t="s">
        <v>35</v>
      </c>
      <c r="E242" s="49">
        <v>870</v>
      </c>
      <c r="F242" s="25">
        <v>14.332850000000001</v>
      </c>
      <c r="G242" s="25">
        <f t="shared" si="3"/>
        <v>12469.5795</v>
      </c>
      <c r="H242" s="26"/>
      <c r="I242" s="26"/>
      <c r="J242" s="25"/>
      <c r="K242" s="25"/>
      <c r="L242" s="25"/>
      <c r="M242" s="21"/>
      <c r="N242" s="21"/>
      <c r="O242" s="21"/>
      <c r="P242" s="55"/>
    </row>
    <row r="243" spans="1:16" s="27" customFormat="1">
      <c r="A243" s="21">
        <v>234</v>
      </c>
      <c r="B243" s="22" t="s">
        <v>268</v>
      </c>
      <c r="C243" s="23">
        <v>10001532</v>
      </c>
      <c r="D243" s="24" t="s">
        <v>35</v>
      </c>
      <c r="E243" s="49">
        <v>238</v>
      </c>
      <c r="F243" s="25">
        <v>20.745200000000001</v>
      </c>
      <c r="G243" s="25">
        <f t="shared" si="3"/>
        <v>4937.3576000000003</v>
      </c>
      <c r="H243" s="26"/>
      <c r="I243" s="26"/>
      <c r="J243" s="25"/>
      <c r="K243" s="25"/>
      <c r="L243" s="25"/>
      <c r="M243" s="21"/>
      <c r="N243" s="21"/>
      <c r="O243" s="21"/>
      <c r="P243" s="55"/>
    </row>
    <row r="244" spans="1:16" s="27" customFormat="1">
      <c r="A244" s="21">
        <v>235</v>
      </c>
      <c r="B244" s="22" t="s">
        <v>269</v>
      </c>
      <c r="C244" s="23">
        <v>10001534</v>
      </c>
      <c r="D244" s="24" t="s">
        <v>35</v>
      </c>
      <c r="E244" s="49">
        <v>36</v>
      </c>
      <c r="F244" s="25">
        <v>41.544649999999997</v>
      </c>
      <c r="G244" s="25">
        <f t="shared" si="3"/>
        <v>1495.6073999999999</v>
      </c>
      <c r="H244" s="26"/>
      <c r="I244" s="26"/>
      <c r="J244" s="25"/>
      <c r="K244" s="25"/>
      <c r="L244" s="25"/>
      <c r="M244" s="21"/>
      <c r="N244" s="21"/>
      <c r="O244" s="21"/>
      <c r="P244" s="55"/>
    </row>
    <row r="245" spans="1:16" s="27" customFormat="1">
      <c r="A245" s="21">
        <v>236</v>
      </c>
      <c r="B245" s="22" t="s">
        <v>270</v>
      </c>
      <c r="C245" s="23">
        <v>10131477</v>
      </c>
      <c r="D245" s="24" t="s">
        <v>35</v>
      </c>
      <c r="E245" s="49">
        <v>70</v>
      </c>
      <c r="F245" s="25">
        <v>52.926299999999998</v>
      </c>
      <c r="G245" s="25">
        <f t="shared" si="3"/>
        <v>3704.8409999999999</v>
      </c>
      <c r="H245" s="26"/>
      <c r="I245" s="26"/>
      <c r="J245" s="25"/>
      <c r="K245" s="25"/>
      <c r="L245" s="25"/>
      <c r="M245" s="21"/>
      <c r="N245" s="21"/>
      <c r="O245" s="21"/>
      <c r="P245" s="55"/>
    </row>
    <row r="246" spans="1:16" s="27" customFormat="1">
      <c r="A246" s="21">
        <v>237</v>
      </c>
      <c r="B246" s="22" t="s">
        <v>271</v>
      </c>
      <c r="C246" s="23">
        <v>10001545</v>
      </c>
      <c r="D246" s="24" t="s">
        <v>35</v>
      </c>
      <c r="E246" s="49">
        <v>1815</v>
      </c>
      <c r="F246" s="25">
        <v>13.7361</v>
      </c>
      <c r="G246" s="25">
        <f t="shared" si="3"/>
        <v>24931.021500000003</v>
      </c>
      <c r="H246" s="26"/>
      <c r="I246" s="26"/>
      <c r="J246" s="25"/>
      <c r="K246" s="25"/>
      <c r="L246" s="25"/>
      <c r="M246" s="21"/>
      <c r="N246" s="21"/>
      <c r="O246" s="21"/>
      <c r="P246" s="55"/>
    </row>
    <row r="247" spans="1:16" s="27" customFormat="1">
      <c r="A247" s="21">
        <v>238</v>
      </c>
      <c r="B247" s="22" t="s">
        <v>272</v>
      </c>
      <c r="C247" s="23">
        <v>10001547</v>
      </c>
      <c r="D247" s="24" t="s">
        <v>35</v>
      </c>
      <c r="E247" s="49">
        <v>775</v>
      </c>
      <c r="F247" s="25">
        <v>21.3094</v>
      </c>
      <c r="G247" s="25">
        <f t="shared" si="3"/>
        <v>16514.785</v>
      </c>
      <c r="H247" s="26"/>
      <c r="I247" s="26"/>
      <c r="J247" s="25"/>
      <c r="K247" s="25"/>
      <c r="L247" s="25"/>
      <c r="M247" s="21"/>
      <c r="N247" s="21"/>
      <c r="O247" s="21"/>
      <c r="P247" s="55"/>
    </row>
    <row r="248" spans="1:16" s="27" customFormat="1">
      <c r="A248" s="21">
        <v>239</v>
      </c>
      <c r="B248" s="22" t="s">
        <v>273</v>
      </c>
      <c r="C248" s="23">
        <v>10001549</v>
      </c>
      <c r="D248" s="24" t="s">
        <v>35</v>
      </c>
      <c r="E248" s="49">
        <v>202</v>
      </c>
      <c r="F248" s="25">
        <v>52.958849999999998</v>
      </c>
      <c r="G248" s="25">
        <f t="shared" si="3"/>
        <v>10697.6877</v>
      </c>
      <c r="H248" s="26"/>
      <c r="I248" s="26"/>
      <c r="J248" s="25"/>
      <c r="K248" s="25"/>
      <c r="L248" s="25"/>
      <c r="M248" s="21"/>
      <c r="N248" s="21"/>
      <c r="O248" s="21"/>
      <c r="P248" s="55"/>
    </row>
    <row r="249" spans="1:16" s="27" customFormat="1">
      <c r="A249" s="21">
        <v>240</v>
      </c>
      <c r="B249" s="22" t="s">
        <v>274</v>
      </c>
      <c r="C249" s="23">
        <v>10001551</v>
      </c>
      <c r="D249" s="24" t="s">
        <v>35</v>
      </c>
      <c r="E249" s="49">
        <v>15</v>
      </c>
      <c r="F249" s="25">
        <v>64.8613</v>
      </c>
      <c r="G249" s="25">
        <f t="shared" si="3"/>
        <v>972.91949999999997</v>
      </c>
      <c r="H249" s="26"/>
      <c r="I249" s="26"/>
      <c r="J249" s="25"/>
      <c r="K249" s="25"/>
      <c r="L249" s="25"/>
      <c r="M249" s="21"/>
      <c r="N249" s="21"/>
      <c r="O249" s="21"/>
      <c r="P249" s="55"/>
    </row>
    <row r="250" spans="1:16" s="27" customFormat="1">
      <c r="A250" s="21">
        <v>241</v>
      </c>
      <c r="B250" s="22" t="s">
        <v>275</v>
      </c>
      <c r="C250" s="23">
        <v>10001553</v>
      </c>
      <c r="D250" s="24" t="s">
        <v>35</v>
      </c>
      <c r="E250" s="49">
        <v>10</v>
      </c>
      <c r="F250" s="25">
        <v>73.562999999999988</v>
      </c>
      <c r="G250" s="25">
        <f t="shared" si="3"/>
        <v>735.62999999999988</v>
      </c>
      <c r="H250" s="26"/>
      <c r="I250" s="26"/>
      <c r="J250" s="25"/>
      <c r="K250" s="25"/>
      <c r="L250" s="25"/>
      <c r="M250" s="21"/>
      <c r="N250" s="21"/>
      <c r="O250" s="21"/>
      <c r="P250" s="55"/>
    </row>
    <row r="251" spans="1:16" s="27" customFormat="1">
      <c r="A251" s="21">
        <v>242</v>
      </c>
      <c r="B251" s="22" t="s">
        <v>276</v>
      </c>
      <c r="C251" s="23">
        <v>10001555</v>
      </c>
      <c r="D251" s="24" t="s">
        <v>35</v>
      </c>
      <c r="E251" s="49">
        <v>10</v>
      </c>
      <c r="F251" s="25">
        <v>104.9846</v>
      </c>
      <c r="G251" s="25">
        <f t="shared" si="3"/>
        <v>1049.846</v>
      </c>
      <c r="H251" s="26"/>
      <c r="I251" s="26"/>
      <c r="J251" s="25"/>
      <c r="K251" s="25"/>
      <c r="L251" s="25"/>
      <c r="M251" s="21"/>
      <c r="N251" s="21"/>
      <c r="O251" s="21"/>
      <c r="P251" s="55"/>
    </row>
    <row r="252" spans="1:16" s="27" customFormat="1" ht="25.5">
      <c r="A252" s="21">
        <v>243</v>
      </c>
      <c r="B252" s="22" t="s">
        <v>277</v>
      </c>
      <c r="C252" s="23">
        <v>10001572</v>
      </c>
      <c r="D252" s="24" t="s">
        <v>35</v>
      </c>
      <c r="E252" s="49">
        <v>100</v>
      </c>
      <c r="F252" s="25">
        <v>422.86790000000002</v>
      </c>
      <c r="G252" s="25">
        <f t="shared" si="3"/>
        <v>42286.79</v>
      </c>
      <c r="H252" s="26"/>
      <c r="I252" s="26"/>
      <c r="J252" s="25"/>
      <c r="K252" s="25"/>
      <c r="L252" s="25"/>
      <c r="M252" s="21"/>
      <c r="N252" s="21"/>
      <c r="O252" s="21"/>
      <c r="P252" s="55"/>
    </row>
    <row r="253" spans="1:16" s="27" customFormat="1" ht="25.5">
      <c r="A253" s="21">
        <v>244</v>
      </c>
      <c r="B253" s="22" t="s">
        <v>278</v>
      </c>
      <c r="C253" s="23">
        <v>10001574</v>
      </c>
      <c r="D253" s="24" t="s">
        <v>35</v>
      </c>
      <c r="E253" s="49">
        <v>1687</v>
      </c>
      <c r="F253" s="25">
        <v>499.63</v>
      </c>
      <c r="G253" s="25">
        <f t="shared" si="3"/>
        <v>842875.80999999994</v>
      </c>
      <c r="H253" s="26"/>
      <c r="I253" s="26"/>
      <c r="J253" s="25"/>
      <c r="K253" s="25"/>
      <c r="L253" s="25"/>
      <c r="M253" s="21"/>
      <c r="N253" s="21"/>
      <c r="O253" s="21"/>
      <c r="P253" s="55"/>
    </row>
    <row r="254" spans="1:16" s="27" customFormat="1" ht="25.5">
      <c r="A254" s="21">
        <v>245</v>
      </c>
      <c r="B254" s="22" t="s">
        <v>279</v>
      </c>
      <c r="C254" s="23">
        <v>10111428</v>
      </c>
      <c r="D254" s="24" t="s">
        <v>35</v>
      </c>
      <c r="E254" s="49">
        <v>82</v>
      </c>
      <c r="F254" s="25">
        <v>476</v>
      </c>
      <c r="G254" s="25">
        <f t="shared" si="3"/>
        <v>39032</v>
      </c>
      <c r="H254" s="26"/>
      <c r="I254" s="26"/>
      <c r="J254" s="25"/>
      <c r="K254" s="25"/>
      <c r="L254" s="25"/>
      <c r="M254" s="21"/>
      <c r="N254" s="21"/>
      <c r="O254" s="21"/>
      <c r="P254" s="55"/>
    </row>
    <row r="255" spans="1:16" s="27" customFormat="1" ht="25.5">
      <c r="A255" s="21">
        <v>246</v>
      </c>
      <c r="B255" s="22" t="s">
        <v>280</v>
      </c>
      <c r="C255" s="23">
        <v>10024265</v>
      </c>
      <c r="D255" s="24" t="s">
        <v>35</v>
      </c>
      <c r="E255" s="49">
        <v>345</v>
      </c>
      <c r="F255" s="25">
        <v>674.33</v>
      </c>
      <c r="G255" s="25">
        <f t="shared" si="3"/>
        <v>232643.85</v>
      </c>
      <c r="H255" s="26"/>
      <c r="I255" s="26"/>
      <c r="J255" s="25"/>
      <c r="K255" s="25"/>
      <c r="L255" s="25"/>
      <c r="M255" s="21"/>
      <c r="N255" s="21"/>
      <c r="O255" s="21"/>
      <c r="P255" s="55"/>
    </row>
    <row r="256" spans="1:16" s="27" customFormat="1" ht="25.5">
      <c r="A256" s="21">
        <v>247</v>
      </c>
      <c r="B256" s="22" t="s">
        <v>281</v>
      </c>
      <c r="C256" s="23">
        <v>10037626</v>
      </c>
      <c r="D256" s="24" t="s">
        <v>35</v>
      </c>
      <c r="E256" s="49">
        <v>18</v>
      </c>
      <c r="F256" s="25">
        <v>777.06</v>
      </c>
      <c r="G256" s="25">
        <f t="shared" si="3"/>
        <v>13987.079999999998</v>
      </c>
      <c r="H256" s="26"/>
      <c r="I256" s="26"/>
      <c r="J256" s="25"/>
      <c r="K256" s="25"/>
      <c r="L256" s="25"/>
      <c r="M256" s="21"/>
      <c r="N256" s="21"/>
      <c r="O256" s="21"/>
      <c r="P256" s="55"/>
    </row>
    <row r="257" spans="1:16" s="27" customFormat="1" ht="25.5">
      <c r="A257" s="21">
        <v>248</v>
      </c>
      <c r="B257" s="22" t="s">
        <v>282</v>
      </c>
      <c r="C257" s="23">
        <v>10001578</v>
      </c>
      <c r="D257" s="24" t="s">
        <v>35</v>
      </c>
      <c r="E257" s="49">
        <v>30</v>
      </c>
      <c r="F257" s="25">
        <v>608.42459999999994</v>
      </c>
      <c r="G257" s="25">
        <f t="shared" si="3"/>
        <v>18252.737999999998</v>
      </c>
      <c r="H257" s="26"/>
      <c r="I257" s="26"/>
      <c r="J257" s="25"/>
      <c r="K257" s="25"/>
      <c r="L257" s="25"/>
      <c r="M257" s="21"/>
      <c r="N257" s="21"/>
      <c r="O257" s="21"/>
      <c r="P257" s="55"/>
    </row>
    <row r="258" spans="1:16" s="27" customFormat="1" ht="25.5">
      <c r="A258" s="21">
        <v>249</v>
      </c>
      <c r="B258" s="22" t="s">
        <v>283</v>
      </c>
      <c r="C258" s="23">
        <v>10001580</v>
      </c>
      <c r="D258" s="24" t="s">
        <v>35</v>
      </c>
      <c r="E258" s="49">
        <v>415</v>
      </c>
      <c r="F258" s="25">
        <v>722.3</v>
      </c>
      <c r="G258" s="25">
        <f t="shared" si="3"/>
        <v>299754.5</v>
      </c>
      <c r="H258" s="26"/>
      <c r="I258" s="26"/>
      <c r="J258" s="25"/>
      <c r="K258" s="25"/>
      <c r="L258" s="25"/>
      <c r="M258" s="21"/>
      <c r="N258" s="21"/>
      <c r="O258" s="21"/>
      <c r="P258" s="55"/>
    </row>
    <row r="259" spans="1:16" s="27" customFormat="1" ht="25.5">
      <c r="A259" s="21">
        <v>250</v>
      </c>
      <c r="B259" s="22" t="s">
        <v>284</v>
      </c>
      <c r="C259" s="23">
        <v>10006559</v>
      </c>
      <c r="D259" s="24" t="s">
        <v>35</v>
      </c>
      <c r="E259" s="49">
        <v>44</v>
      </c>
      <c r="F259" s="25">
        <v>807.88</v>
      </c>
      <c r="G259" s="25">
        <f t="shared" si="3"/>
        <v>35546.720000000001</v>
      </c>
      <c r="H259" s="26"/>
      <c r="I259" s="26"/>
      <c r="J259" s="25"/>
      <c r="K259" s="25"/>
      <c r="L259" s="25"/>
      <c r="M259" s="21"/>
      <c r="N259" s="21"/>
      <c r="O259" s="21"/>
      <c r="P259" s="55"/>
    </row>
    <row r="260" spans="1:16" s="27" customFormat="1" ht="25.5">
      <c r="A260" s="21">
        <v>251</v>
      </c>
      <c r="B260" s="22" t="s">
        <v>285</v>
      </c>
      <c r="C260" s="23">
        <v>10001582</v>
      </c>
      <c r="D260" s="24" t="s">
        <v>35</v>
      </c>
      <c r="E260" s="49">
        <v>11</v>
      </c>
      <c r="F260" s="25">
        <v>1071.4266499999999</v>
      </c>
      <c r="G260" s="25">
        <f t="shared" si="3"/>
        <v>11785.693149999999</v>
      </c>
      <c r="H260" s="26"/>
      <c r="I260" s="26"/>
      <c r="J260" s="25"/>
      <c r="K260" s="25"/>
      <c r="L260" s="25"/>
      <c r="M260" s="21"/>
      <c r="N260" s="21"/>
      <c r="O260" s="21"/>
      <c r="P260" s="55"/>
    </row>
    <row r="261" spans="1:16" s="27" customFormat="1" ht="25.5">
      <c r="A261" s="21">
        <v>252</v>
      </c>
      <c r="B261" s="22" t="s">
        <v>286</v>
      </c>
      <c r="C261" s="23">
        <v>10001584</v>
      </c>
      <c r="D261" s="24" t="s">
        <v>35</v>
      </c>
      <c r="E261" s="49">
        <v>6</v>
      </c>
      <c r="F261" s="25">
        <v>762.03890000000001</v>
      </c>
      <c r="G261" s="25">
        <f t="shared" si="3"/>
        <v>4572.2334000000001</v>
      </c>
      <c r="H261" s="26"/>
      <c r="I261" s="26"/>
      <c r="J261" s="25"/>
      <c r="K261" s="25"/>
      <c r="L261" s="25"/>
      <c r="M261" s="21"/>
      <c r="N261" s="21"/>
      <c r="O261" s="21"/>
      <c r="P261" s="55"/>
    </row>
    <row r="262" spans="1:16" s="27" customFormat="1" ht="25.5">
      <c r="A262" s="21">
        <v>253</v>
      </c>
      <c r="B262" s="22" t="s">
        <v>287</v>
      </c>
      <c r="C262" s="23">
        <v>10031170</v>
      </c>
      <c r="D262" s="24" t="s">
        <v>35</v>
      </c>
      <c r="E262" s="49">
        <v>22</v>
      </c>
      <c r="F262" s="25">
        <v>762.03890000000001</v>
      </c>
      <c r="G262" s="25">
        <f t="shared" si="3"/>
        <v>16764.855800000001</v>
      </c>
      <c r="H262" s="26"/>
      <c r="I262" s="26"/>
      <c r="J262" s="25"/>
      <c r="K262" s="25"/>
      <c r="L262" s="25"/>
      <c r="M262" s="21"/>
      <c r="N262" s="21"/>
      <c r="O262" s="21"/>
      <c r="P262" s="55"/>
    </row>
    <row r="263" spans="1:16" s="27" customFormat="1" ht="25.5">
      <c r="A263" s="21">
        <v>254</v>
      </c>
      <c r="B263" s="22" t="s">
        <v>288</v>
      </c>
      <c r="C263" s="23">
        <v>10001586</v>
      </c>
      <c r="D263" s="24" t="s">
        <v>35</v>
      </c>
      <c r="E263" s="49">
        <v>871</v>
      </c>
      <c r="F263" s="25">
        <v>790.55</v>
      </c>
      <c r="G263" s="25">
        <f t="shared" si="3"/>
        <v>688569.04999999993</v>
      </c>
      <c r="H263" s="26"/>
      <c r="I263" s="26"/>
      <c r="J263" s="25"/>
      <c r="K263" s="25"/>
      <c r="L263" s="25"/>
      <c r="M263" s="21"/>
      <c r="N263" s="21"/>
      <c r="O263" s="21"/>
      <c r="P263" s="55"/>
    </row>
    <row r="264" spans="1:16" s="27" customFormat="1" ht="25.5">
      <c r="A264" s="21">
        <v>255</v>
      </c>
      <c r="B264" s="22" t="s">
        <v>289</v>
      </c>
      <c r="C264" s="23">
        <v>10024605</v>
      </c>
      <c r="D264" s="24" t="s">
        <v>35</v>
      </c>
      <c r="E264" s="49">
        <v>18</v>
      </c>
      <c r="F264" s="25">
        <v>885.65</v>
      </c>
      <c r="G264" s="25">
        <f t="shared" si="3"/>
        <v>15941.699999999999</v>
      </c>
      <c r="H264" s="26"/>
      <c r="I264" s="26"/>
      <c r="J264" s="25"/>
      <c r="K264" s="25"/>
      <c r="L264" s="25"/>
      <c r="M264" s="21"/>
      <c r="N264" s="21"/>
      <c r="O264" s="21"/>
      <c r="P264" s="55"/>
    </row>
    <row r="265" spans="1:16" s="27" customFormat="1" ht="25.5">
      <c r="A265" s="21">
        <v>256</v>
      </c>
      <c r="B265" s="22" t="s">
        <v>290</v>
      </c>
      <c r="C265" s="23">
        <v>10024603</v>
      </c>
      <c r="D265" s="24" t="s">
        <v>35</v>
      </c>
      <c r="E265" s="49">
        <v>392</v>
      </c>
      <c r="F265" s="25">
        <v>1280.2</v>
      </c>
      <c r="G265" s="25">
        <f t="shared" si="3"/>
        <v>501838.4</v>
      </c>
      <c r="H265" s="26"/>
      <c r="I265" s="26"/>
      <c r="J265" s="25"/>
      <c r="K265" s="25"/>
      <c r="L265" s="25"/>
      <c r="M265" s="21"/>
      <c r="N265" s="21"/>
      <c r="O265" s="21"/>
      <c r="P265" s="55"/>
    </row>
    <row r="266" spans="1:16" s="27" customFormat="1" ht="25.5">
      <c r="A266" s="21">
        <v>257</v>
      </c>
      <c r="B266" s="22" t="s">
        <v>291</v>
      </c>
      <c r="C266" s="23">
        <v>10001588</v>
      </c>
      <c r="D266" s="24" t="s">
        <v>35</v>
      </c>
      <c r="E266" s="49">
        <v>74</v>
      </c>
      <c r="F266" s="25">
        <v>77.447299999999998</v>
      </c>
      <c r="G266" s="25">
        <f t="shared" si="3"/>
        <v>5731.1001999999999</v>
      </c>
      <c r="H266" s="26"/>
      <c r="I266" s="26"/>
      <c r="J266" s="25"/>
      <c r="K266" s="25"/>
      <c r="L266" s="25"/>
      <c r="M266" s="21"/>
      <c r="N266" s="21"/>
      <c r="O266" s="21"/>
      <c r="P266" s="55"/>
    </row>
    <row r="267" spans="1:16" s="27" customFormat="1" ht="25.5">
      <c r="A267" s="21">
        <v>258</v>
      </c>
      <c r="B267" s="22" t="s">
        <v>292</v>
      </c>
      <c r="C267" s="23">
        <v>10107162</v>
      </c>
      <c r="D267" s="24" t="s">
        <v>35</v>
      </c>
      <c r="E267" s="49">
        <v>20</v>
      </c>
      <c r="F267" s="25">
        <v>82.959099999999992</v>
      </c>
      <c r="G267" s="25">
        <f t="shared" ref="G267:G320" si="4">F267*E267</f>
        <v>1659.1819999999998</v>
      </c>
      <c r="H267" s="26"/>
      <c r="I267" s="26"/>
      <c r="J267" s="25"/>
      <c r="K267" s="25"/>
      <c r="L267" s="25"/>
      <c r="M267" s="21"/>
      <c r="N267" s="21"/>
      <c r="O267" s="21"/>
      <c r="P267" s="55"/>
    </row>
    <row r="268" spans="1:16" s="27" customFormat="1" ht="25.5">
      <c r="A268" s="21">
        <v>259</v>
      </c>
      <c r="B268" s="22" t="s">
        <v>293</v>
      </c>
      <c r="C268" s="23">
        <v>10001590</v>
      </c>
      <c r="D268" s="24" t="s">
        <v>35</v>
      </c>
      <c r="E268" s="49">
        <v>4</v>
      </c>
      <c r="F268" s="25">
        <v>1070.2982500000001</v>
      </c>
      <c r="G268" s="25">
        <f t="shared" si="4"/>
        <v>4281.1930000000002</v>
      </c>
      <c r="H268" s="26"/>
      <c r="I268" s="26"/>
      <c r="J268" s="25"/>
      <c r="K268" s="25"/>
      <c r="L268" s="25"/>
      <c r="M268" s="21"/>
      <c r="N268" s="21"/>
      <c r="O268" s="21"/>
      <c r="P268" s="55"/>
    </row>
    <row r="269" spans="1:16" s="27" customFormat="1" ht="25.5">
      <c r="A269" s="21">
        <v>260</v>
      </c>
      <c r="B269" s="22" t="s">
        <v>294</v>
      </c>
      <c r="C269" s="23">
        <v>10001592</v>
      </c>
      <c r="D269" s="24" t="s">
        <v>35</v>
      </c>
      <c r="E269" s="49">
        <v>461</v>
      </c>
      <c r="F269" s="25">
        <v>1323</v>
      </c>
      <c r="G269" s="25">
        <f t="shared" si="4"/>
        <v>609903</v>
      </c>
      <c r="H269" s="26"/>
      <c r="I269" s="26"/>
      <c r="J269" s="25"/>
      <c r="K269" s="25"/>
      <c r="L269" s="25"/>
      <c r="M269" s="21"/>
      <c r="N269" s="21"/>
      <c r="O269" s="21"/>
      <c r="P269" s="55"/>
    </row>
    <row r="270" spans="1:16" s="27" customFormat="1" ht="25.5">
      <c r="A270" s="21">
        <v>261</v>
      </c>
      <c r="B270" s="22" t="s">
        <v>295</v>
      </c>
      <c r="C270" s="23">
        <v>10036539</v>
      </c>
      <c r="D270" s="24" t="s">
        <v>35</v>
      </c>
      <c r="E270" s="49">
        <v>168</v>
      </c>
      <c r="F270" s="25">
        <v>1771.8</v>
      </c>
      <c r="G270" s="25">
        <f t="shared" si="4"/>
        <v>297662.39999999997</v>
      </c>
      <c r="H270" s="26"/>
      <c r="I270" s="26"/>
      <c r="J270" s="25"/>
      <c r="K270" s="25"/>
      <c r="L270" s="25"/>
      <c r="M270" s="21"/>
      <c r="N270" s="21"/>
      <c r="O270" s="21"/>
      <c r="P270" s="55"/>
    </row>
    <row r="271" spans="1:16" s="27" customFormat="1" ht="25.5">
      <c r="A271" s="21">
        <v>262</v>
      </c>
      <c r="B271" s="22" t="s">
        <v>296</v>
      </c>
      <c r="C271" s="23">
        <v>10008605</v>
      </c>
      <c r="D271" s="24" t="s">
        <v>35</v>
      </c>
      <c r="E271" s="49">
        <v>2</v>
      </c>
      <c r="F271" s="25">
        <v>753.05509999999992</v>
      </c>
      <c r="G271" s="25">
        <f t="shared" si="4"/>
        <v>1506.1101999999998</v>
      </c>
      <c r="H271" s="26"/>
      <c r="I271" s="26"/>
      <c r="J271" s="25"/>
      <c r="K271" s="25"/>
      <c r="L271" s="25"/>
      <c r="M271" s="21"/>
      <c r="N271" s="21"/>
      <c r="O271" s="21"/>
      <c r="P271" s="55"/>
    </row>
    <row r="272" spans="1:16" s="27" customFormat="1" ht="25.5">
      <c r="A272" s="21">
        <v>263</v>
      </c>
      <c r="B272" s="22" t="s">
        <v>297</v>
      </c>
      <c r="C272" s="23">
        <v>10018585</v>
      </c>
      <c r="D272" s="24" t="s">
        <v>35</v>
      </c>
      <c r="E272" s="49">
        <v>76</v>
      </c>
      <c r="F272" s="25">
        <v>97.45</v>
      </c>
      <c r="G272" s="25">
        <f t="shared" si="4"/>
        <v>7406.2</v>
      </c>
      <c r="H272" s="26"/>
      <c r="I272" s="26"/>
      <c r="J272" s="25"/>
      <c r="K272" s="25"/>
      <c r="L272" s="25"/>
      <c r="M272" s="21"/>
      <c r="N272" s="21"/>
      <c r="O272" s="21"/>
      <c r="P272" s="55"/>
    </row>
    <row r="273" spans="1:16" s="27" customFormat="1" ht="25.5">
      <c r="A273" s="21">
        <v>264</v>
      </c>
      <c r="B273" s="22" t="s">
        <v>298</v>
      </c>
      <c r="C273" s="23">
        <v>10145092</v>
      </c>
      <c r="D273" s="24" t="s">
        <v>35</v>
      </c>
      <c r="E273" s="49">
        <v>6</v>
      </c>
      <c r="F273" s="25">
        <v>121.9974</v>
      </c>
      <c r="G273" s="25">
        <f t="shared" si="4"/>
        <v>731.98440000000005</v>
      </c>
      <c r="H273" s="26"/>
      <c r="I273" s="26"/>
      <c r="J273" s="25"/>
      <c r="K273" s="25"/>
      <c r="L273" s="25"/>
      <c r="M273" s="21"/>
      <c r="N273" s="21"/>
      <c r="O273" s="21"/>
      <c r="P273" s="55"/>
    </row>
    <row r="274" spans="1:16" s="27" customFormat="1" ht="25.5">
      <c r="A274" s="21">
        <v>265</v>
      </c>
      <c r="B274" s="22" t="s">
        <v>299</v>
      </c>
      <c r="C274" s="23">
        <v>10001594</v>
      </c>
      <c r="D274" s="24" t="s">
        <v>35</v>
      </c>
      <c r="E274" s="49">
        <v>16</v>
      </c>
      <c r="F274" s="25">
        <v>1753.58</v>
      </c>
      <c r="G274" s="25">
        <f t="shared" si="4"/>
        <v>28057.279999999999</v>
      </c>
      <c r="H274" s="26"/>
      <c r="I274" s="26"/>
      <c r="J274" s="25"/>
      <c r="K274" s="25"/>
      <c r="L274" s="25"/>
      <c r="M274" s="21"/>
      <c r="N274" s="21"/>
      <c r="O274" s="21"/>
      <c r="P274" s="55"/>
    </row>
    <row r="275" spans="1:16" s="27" customFormat="1" ht="25.5">
      <c r="A275" s="21">
        <v>266</v>
      </c>
      <c r="B275" s="22" t="s">
        <v>299</v>
      </c>
      <c r="C275" s="23">
        <v>10095897</v>
      </c>
      <c r="D275" s="24" t="s">
        <v>35</v>
      </c>
      <c r="E275" s="49">
        <v>10</v>
      </c>
      <c r="F275" s="25">
        <v>1753.58</v>
      </c>
      <c r="G275" s="25">
        <f t="shared" si="4"/>
        <v>17535.8</v>
      </c>
      <c r="H275" s="26"/>
      <c r="I275" s="26"/>
      <c r="J275" s="25"/>
      <c r="K275" s="25"/>
      <c r="L275" s="25"/>
      <c r="M275" s="21"/>
      <c r="N275" s="21"/>
      <c r="O275" s="21"/>
      <c r="P275" s="55"/>
    </row>
    <row r="276" spans="1:16" s="27" customFormat="1" ht="25.5">
      <c r="A276" s="21">
        <v>267</v>
      </c>
      <c r="B276" s="22" t="s">
        <v>300</v>
      </c>
      <c r="C276" s="23">
        <v>10001595</v>
      </c>
      <c r="D276" s="24" t="s">
        <v>35</v>
      </c>
      <c r="E276" s="49">
        <v>20</v>
      </c>
      <c r="F276" s="25">
        <v>2676.5973499999996</v>
      </c>
      <c r="G276" s="25">
        <f t="shared" si="4"/>
        <v>53531.946999999993</v>
      </c>
      <c r="H276" s="26"/>
      <c r="I276" s="26"/>
      <c r="J276" s="25"/>
      <c r="K276" s="25"/>
      <c r="L276" s="25"/>
      <c r="M276" s="21"/>
      <c r="N276" s="21"/>
      <c r="O276" s="21"/>
      <c r="P276" s="55"/>
    </row>
    <row r="277" spans="1:16" s="27" customFormat="1" ht="25.5">
      <c r="A277" s="21">
        <v>268</v>
      </c>
      <c r="B277" s="22" t="s">
        <v>301</v>
      </c>
      <c r="C277" s="23">
        <v>10018602</v>
      </c>
      <c r="D277" s="24" t="s">
        <v>35</v>
      </c>
      <c r="E277" s="49">
        <v>10</v>
      </c>
      <c r="F277" s="25">
        <v>109.4982</v>
      </c>
      <c r="G277" s="25">
        <f t="shared" si="4"/>
        <v>1094.982</v>
      </c>
      <c r="H277" s="26"/>
      <c r="I277" s="26"/>
      <c r="J277" s="25"/>
      <c r="K277" s="25"/>
      <c r="L277" s="25"/>
      <c r="M277" s="21"/>
      <c r="N277" s="21"/>
      <c r="O277" s="21"/>
      <c r="P277" s="55"/>
    </row>
    <row r="278" spans="1:16" s="27" customFormat="1" ht="25.5">
      <c r="A278" s="21">
        <v>269</v>
      </c>
      <c r="B278" s="22" t="s">
        <v>302</v>
      </c>
      <c r="C278" s="23">
        <v>10001598</v>
      </c>
      <c r="D278" s="24" t="s">
        <v>35</v>
      </c>
      <c r="E278" s="49">
        <v>192</v>
      </c>
      <c r="F278" s="25">
        <v>133.07525000000001</v>
      </c>
      <c r="G278" s="25">
        <f t="shared" si="4"/>
        <v>25550.448000000004</v>
      </c>
      <c r="H278" s="26"/>
      <c r="I278" s="26"/>
      <c r="J278" s="25"/>
      <c r="K278" s="25"/>
      <c r="L278" s="25"/>
      <c r="M278" s="21"/>
      <c r="N278" s="21"/>
      <c r="O278" s="21"/>
      <c r="P278" s="55"/>
    </row>
    <row r="279" spans="1:16" s="27" customFormat="1" ht="25.5">
      <c r="A279" s="21">
        <v>270</v>
      </c>
      <c r="B279" s="22" t="s">
        <v>303</v>
      </c>
      <c r="C279" s="23">
        <v>10111465</v>
      </c>
      <c r="D279" s="24" t="s">
        <v>35</v>
      </c>
      <c r="E279" s="49">
        <v>24</v>
      </c>
      <c r="F279" s="25">
        <v>156.94999999999999</v>
      </c>
      <c r="G279" s="25">
        <f t="shared" si="4"/>
        <v>3766.7999999999997</v>
      </c>
      <c r="H279" s="26"/>
      <c r="I279" s="26"/>
      <c r="J279" s="25"/>
      <c r="K279" s="25"/>
      <c r="L279" s="25"/>
      <c r="M279" s="21"/>
      <c r="N279" s="21"/>
      <c r="O279" s="21"/>
      <c r="P279" s="55"/>
    </row>
    <row r="280" spans="1:16" s="27" customFormat="1" ht="25.5">
      <c r="A280" s="21">
        <v>271</v>
      </c>
      <c r="B280" s="22" t="s">
        <v>304</v>
      </c>
      <c r="C280" s="23">
        <v>10001600</v>
      </c>
      <c r="D280" s="24" t="s">
        <v>35</v>
      </c>
      <c r="E280" s="49">
        <v>248</v>
      </c>
      <c r="F280" s="25">
        <v>135.14760000000001</v>
      </c>
      <c r="G280" s="25">
        <f t="shared" si="4"/>
        <v>33516.604800000001</v>
      </c>
      <c r="H280" s="26"/>
      <c r="I280" s="26"/>
      <c r="J280" s="25"/>
      <c r="K280" s="25"/>
      <c r="L280" s="25"/>
      <c r="M280" s="21"/>
      <c r="N280" s="21"/>
      <c r="O280" s="21"/>
      <c r="P280" s="55"/>
    </row>
    <row r="281" spans="1:16" s="27" customFormat="1" ht="25.5">
      <c r="A281" s="21">
        <v>272</v>
      </c>
      <c r="B281" s="22" t="s">
        <v>305</v>
      </c>
      <c r="C281" s="23">
        <v>10038247</v>
      </c>
      <c r="D281" s="24" t="s">
        <v>35</v>
      </c>
      <c r="E281" s="49">
        <v>18</v>
      </c>
      <c r="F281" s="25">
        <v>2129.1388999999999</v>
      </c>
      <c r="G281" s="25">
        <f t="shared" si="4"/>
        <v>38324.500199999995</v>
      </c>
      <c r="H281" s="26"/>
      <c r="I281" s="26"/>
      <c r="J281" s="25"/>
      <c r="K281" s="25"/>
      <c r="L281" s="25"/>
      <c r="M281" s="21"/>
      <c r="N281" s="21"/>
      <c r="O281" s="21"/>
      <c r="P281" s="55"/>
    </row>
    <row r="282" spans="1:16" s="27" customFormat="1" ht="25.5">
      <c r="A282" s="21">
        <v>273</v>
      </c>
      <c r="B282" s="22" t="s">
        <v>306</v>
      </c>
      <c r="C282" s="23">
        <v>10101995</v>
      </c>
      <c r="D282" s="24" t="s">
        <v>35</v>
      </c>
      <c r="E282" s="49">
        <v>8</v>
      </c>
      <c r="F282" s="25">
        <v>3485.27</v>
      </c>
      <c r="G282" s="25">
        <f t="shared" si="4"/>
        <v>27882.16</v>
      </c>
      <c r="H282" s="26"/>
      <c r="I282" s="26"/>
      <c r="J282" s="25"/>
      <c r="K282" s="25"/>
      <c r="L282" s="25"/>
      <c r="M282" s="21"/>
      <c r="N282" s="21"/>
      <c r="O282" s="21"/>
      <c r="P282" s="55"/>
    </row>
    <row r="283" spans="1:16" s="27" customFormat="1" ht="25.5">
      <c r="A283" s="21">
        <v>274</v>
      </c>
      <c r="B283" s="22" t="s">
        <v>307</v>
      </c>
      <c r="C283" s="23">
        <v>10031368</v>
      </c>
      <c r="D283" s="24" t="s">
        <v>35</v>
      </c>
      <c r="E283" s="49">
        <v>18</v>
      </c>
      <c r="F283" s="25">
        <v>152.94</v>
      </c>
      <c r="G283" s="25">
        <f t="shared" si="4"/>
        <v>2752.92</v>
      </c>
      <c r="H283" s="26"/>
      <c r="I283" s="26"/>
      <c r="J283" s="25"/>
      <c r="K283" s="25"/>
      <c r="L283" s="25"/>
      <c r="M283" s="21"/>
      <c r="N283" s="21"/>
      <c r="O283" s="21"/>
      <c r="P283" s="55"/>
    </row>
    <row r="284" spans="1:16" s="27" customFormat="1" ht="25.5">
      <c r="A284" s="21">
        <v>275</v>
      </c>
      <c r="B284" s="22" t="s">
        <v>308</v>
      </c>
      <c r="C284" s="23">
        <v>10007137</v>
      </c>
      <c r="D284" s="24" t="s">
        <v>35</v>
      </c>
      <c r="E284" s="49">
        <v>473</v>
      </c>
      <c r="F284" s="25">
        <v>190.09</v>
      </c>
      <c r="G284" s="25">
        <f t="shared" si="4"/>
        <v>89912.57</v>
      </c>
      <c r="H284" s="26"/>
      <c r="I284" s="26"/>
      <c r="J284" s="25"/>
      <c r="K284" s="25"/>
      <c r="L284" s="25"/>
      <c r="M284" s="21"/>
      <c r="N284" s="21"/>
      <c r="O284" s="21"/>
      <c r="P284" s="55"/>
    </row>
    <row r="285" spans="1:16" s="27" customFormat="1" ht="25.5">
      <c r="A285" s="21">
        <v>276</v>
      </c>
      <c r="B285" s="22" t="s">
        <v>309</v>
      </c>
      <c r="C285" s="23">
        <v>10001602</v>
      </c>
      <c r="D285" s="24" t="s">
        <v>35</v>
      </c>
      <c r="E285" s="49">
        <v>83</v>
      </c>
      <c r="F285" s="25">
        <v>202.1</v>
      </c>
      <c r="G285" s="25">
        <f t="shared" si="4"/>
        <v>16774.3</v>
      </c>
      <c r="H285" s="26"/>
      <c r="I285" s="26"/>
      <c r="J285" s="25"/>
      <c r="K285" s="25"/>
      <c r="L285" s="25"/>
      <c r="M285" s="21"/>
      <c r="N285" s="21"/>
      <c r="O285" s="21"/>
      <c r="P285" s="55"/>
    </row>
    <row r="286" spans="1:16" s="27" customFormat="1" ht="25.5">
      <c r="A286" s="21">
        <v>277</v>
      </c>
      <c r="B286" s="22" t="s">
        <v>310</v>
      </c>
      <c r="C286" s="23">
        <v>10001604</v>
      </c>
      <c r="D286" s="24" t="s">
        <v>35</v>
      </c>
      <c r="E286" s="49">
        <v>20</v>
      </c>
      <c r="F286" s="25">
        <v>176.88</v>
      </c>
      <c r="G286" s="25">
        <f t="shared" si="4"/>
        <v>3537.6</v>
      </c>
      <c r="H286" s="26"/>
      <c r="I286" s="26"/>
      <c r="J286" s="25"/>
      <c r="K286" s="25"/>
      <c r="L286" s="25"/>
      <c r="M286" s="21"/>
      <c r="N286" s="21"/>
      <c r="O286" s="21"/>
      <c r="P286" s="55"/>
    </row>
    <row r="287" spans="1:16" s="27" customFormat="1" ht="25.5">
      <c r="A287" s="21">
        <v>278</v>
      </c>
      <c r="B287" s="22" t="s">
        <v>311</v>
      </c>
      <c r="C287" s="23">
        <v>10001606</v>
      </c>
      <c r="D287" s="24" t="s">
        <v>35</v>
      </c>
      <c r="E287" s="49">
        <v>458</v>
      </c>
      <c r="F287" s="25">
        <v>235.16</v>
      </c>
      <c r="G287" s="25">
        <f t="shared" si="4"/>
        <v>107703.28</v>
      </c>
      <c r="H287" s="26"/>
      <c r="I287" s="26"/>
      <c r="J287" s="25"/>
      <c r="K287" s="25"/>
      <c r="L287" s="25"/>
      <c r="M287" s="21"/>
      <c r="N287" s="21"/>
      <c r="O287" s="21"/>
      <c r="P287" s="55"/>
    </row>
    <row r="288" spans="1:16" s="27" customFormat="1" ht="25.5">
      <c r="A288" s="21">
        <v>279</v>
      </c>
      <c r="B288" s="22" t="s">
        <v>312</v>
      </c>
      <c r="C288" s="23">
        <v>10018888</v>
      </c>
      <c r="D288" s="24" t="s">
        <v>35</v>
      </c>
      <c r="E288" s="49">
        <v>15</v>
      </c>
      <c r="F288" s="25">
        <v>213.88</v>
      </c>
      <c r="G288" s="25">
        <f t="shared" si="4"/>
        <v>3208.2</v>
      </c>
      <c r="H288" s="26"/>
      <c r="I288" s="26"/>
      <c r="J288" s="25"/>
      <c r="K288" s="25"/>
      <c r="L288" s="25"/>
      <c r="M288" s="21"/>
      <c r="N288" s="21"/>
      <c r="O288" s="21"/>
      <c r="P288" s="55"/>
    </row>
    <row r="289" spans="1:16" s="27" customFormat="1" ht="25.5">
      <c r="A289" s="21">
        <v>280</v>
      </c>
      <c r="B289" s="22" t="s">
        <v>313</v>
      </c>
      <c r="C289" s="23">
        <v>10001608</v>
      </c>
      <c r="D289" s="24" t="s">
        <v>35</v>
      </c>
      <c r="E289" s="49">
        <v>72</v>
      </c>
      <c r="F289" s="25">
        <v>290.33514999999994</v>
      </c>
      <c r="G289" s="25">
        <f t="shared" si="4"/>
        <v>20904.130799999995</v>
      </c>
      <c r="H289" s="26"/>
      <c r="I289" s="26"/>
      <c r="J289" s="25"/>
      <c r="K289" s="25"/>
      <c r="L289" s="25"/>
      <c r="M289" s="21"/>
      <c r="N289" s="21"/>
      <c r="O289" s="21"/>
      <c r="P289" s="55"/>
    </row>
    <row r="290" spans="1:16" s="27" customFormat="1" ht="25.5">
      <c r="A290" s="21">
        <v>281</v>
      </c>
      <c r="B290" s="22" t="s">
        <v>314</v>
      </c>
      <c r="C290" s="23">
        <v>10001610</v>
      </c>
      <c r="D290" s="24" t="s">
        <v>35</v>
      </c>
      <c r="E290" s="49">
        <v>37</v>
      </c>
      <c r="F290" s="25">
        <v>219.36</v>
      </c>
      <c r="G290" s="25">
        <f t="shared" si="4"/>
        <v>8116.3200000000006</v>
      </c>
      <c r="H290" s="26"/>
      <c r="I290" s="26"/>
      <c r="J290" s="25"/>
      <c r="K290" s="25"/>
      <c r="L290" s="25"/>
      <c r="M290" s="21"/>
      <c r="N290" s="21"/>
      <c r="O290" s="21"/>
      <c r="P290" s="55"/>
    </row>
    <row r="291" spans="1:16" s="27" customFormat="1" ht="25.5">
      <c r="A291" s="21">
        <v>282</v>
      </c>
      <c r="B291" s="22" t="s">
        <v>315</v>
      </c>
      <c r="C291" s="23">
        <v>10019335</v>
      </c>
      <c r="D291" s="24" t="s">
        <v>35</v>
      </c>
      <c r="E291" s="49">
        <v>6</v>
      </c>
      <c r="F291" s="25">
        <v>1738.44</v>
      </c>
      <c r="G291" s="25">
        <f t="shared" si="4"/>
        <v>10430.64</v>
      </c>
      <c r="H291" s="26"/>
      <c r="I291" s="26"/>
      <c r="J291" s="25"/>
      <c r="K291" s="25"/>
      <c r="L291" s="25"/>
      <c r="M291" s="21"/>
      <c r="N291" s="21"/>
      <c r="O291" s="21"/>
      <c r="P291" s="55"/>
    </row>
    <row r="292" spans="1:16" s="27" customFormat="1" ht="25.5">
      <c r="A292" s="21">
        <v>283</v>
      </c>
      <c r="B292" s="22" t="s">
        <v>316</v>
      </c>
      <c r="C292" s="23">
        <v>10001612</v>
      </c>
      <c r="D292" s="24" t="s">
        <v>35</v>
      </c>
      <c r="E292" s="49">
        <v>2277</v>
      </c>
      <c r="F292" s="25">
        <v>259.67</v>
      </c>
      <c r="G292" s="25">
        <f t="shared" si="4"/>
        <v>591268.59000000008</v>
      </c>
      <c r="H292" s="26"/>
      <c r="I292" s="26"/>
      <c r="J292" s="25"/>
      <c r="K292" s="25"/>
      <c r="L292" s="25"/>
      <c r="M292" s="21"/>
      <c r="N292" s="21"/>
      <c r="O292" s="21"/>
      <c r="P292" s="55"/>
    </row>
    <row r="293" spans="1:16" s="27" customFormat="1" ht="25.5">
      <c r="A293" s="21">
        <v>284</v>
      </c>
      <c r="B293" s="22" t="s">
        <v>317</v>
      </c>
      <c r="C293" s="23">
        <v>10051141</v>
      </c>
      <c r="D293" s="24" t="s">
        <v>35</v>
      </c>
      <c r="E293" s="49">
        <v>345</v>
      </c>
      <c r="F293" s="25">
        <v>291.48</v>
      </c>
      <c r="G293" s="25">
        <f t="shared" si="4"/>
        <v>100560.6</v>
      </c>
      <c r="H293" s="26"/>
      <c r="I293" s="26"/>
      <c r="J293" s="25"/>
      <c r="K293" s="25"/>
      <c r="L293" s="25"/>
      <c r="M293" s="21"/>
      <c r="N293" s="21"/>
      <c r="O293" s="21"/>
      <c r="P293" s="55"/>
    </row>
    <row r="294" spans="1:16" s="27" customFormat="1" ht="25.5">
      <c r="A294" s="21">
        <v>285</v>
      </c>
      <c r="B294" s="22" t="s">
        <v>318</v>
      </c>
      <c r="C294" s="23">
        <v>10001616</v>
      </c>
      <c r="D294" s="24" t="s">
        <v>35</v>
      </c>
      <c r="E294" s="49">
        <v>35</v>
      </c>
      <c r="F294" s="25">
        <v>267.14999999999998</v>
      </c>
      <c r="G294" s="25">
        <f t="shared" si="4"/>
        <v>9350.25</v>
      </c>
      <c r="H294" s="26"/>
      <c r="I294" s="26"/>
      <c r="J294" s="25"/>
      <c r="K294" s="25"/>
      <c r="L294" s="25"/>
      <c r="M294" s="21"/>
      <c r="N294" s="21"/>
      <c r="O294" s="21"/>
      <c r="P294" s="55"/>
    </row>
    <row r="295" spans="1:16" s="27" customFormat="1" ht="25.5">
      <c r="A295" s="21">
        <v>286</v>
      </c>
      <c r="B295" s="22" t="s">
        <v>319</v>
      </c>
      <c r="C295" s="23">
        <v>10001618</v>
      </c>
      <c r="D295" s="24" t="s">
        <v>35</v>
      </c>
      <c r="E295" s="49">
        <v>954</v>
      </c>
      <c r="F295" s="25">
        <v>341.26</v>
      </c>
      <c r="G295" s="25">
        <f t="shared" si="4"/>
        <v>325562.03999999998</v>
      </c>
      <c r="H295" s="26"/>
      <c r="I295" s="26"/>
      <c r="J295" s="25"/>
      <c r="K295" s="25"/>
      <c r="L295" s="25"/>
      <c r="M295" s="21"/>
      <c r="N295" s="21"/>
      <c r="O295" s="21"/>
      <c r="P295" s="55"/>
    </row>
    <row r="296" spans="1:16" s="27" customFormat="1" ht="25.5">
      <c r="A296" s="21">
        <v>287</v>
      </c>
      <c r="B296" s="22" t="s">
        <v>320</v>
      </c>
      <c r="C296" s="23">
        <v>10025539</v>
      </c>
      <c r="D296" s="24" t="s">
        <v>35</v>
      </c>
      <c r="E296" s="49">
        <v>165</v>
      </c>
      <c r="F296" s="25">
        <v>426.97</v>
      </c>
      <c r="G296" s="25">
        <f t="shared" si="4"/>
        <v>70450.05</v>
      </c>
      <c r="H296" s="26"/>
      <c r="I296" s="26"/>
      <c r="J296" s="25"/>
      <c r="K296" s="25"/>
      <c r="L296" s="25"/>
      <c r="M296" s="21"/>
      <c r="N296" s="21"/>
      <c r="O296" s="21"/>
      <c r="P296" s="55"/>
    </row>
    <row r="297" spans="1:16" s="27" customFormat="1" ht="25.5">
      <c r="A297" s="21">
        <v>288</v>
      </c>
      <c r="B297" s="22" t="s">
        <v>321</v>
      </c>
      <c r="C297" s="23">
        <v>10001620</v>
      </c>
      <c r="D297" s="24" t="s">
        <v>35</v>
      </c>
      <c r="E297" s="49">
        <v>60</v>
      </c>
      <c r="F297" s="25">
        <v>316.72235000000001</v>
      </c>
      <c r="G297" s="25">
        <f t="shared" si="4"/>
        <v>19003.341</v>
      </c>
      <c r="H297" s="26"/>
      <c r="I297" s="26"/>
      <c r="J297" s="25"/>
      <c r="K297" s="25"/>
      <c r="L297" s="25"/>
      <c r="M297" s="21"/>
      <c r="N297" s="21"/>
      <c r="O297" s="21"/>
      <c r="P297" s="55"/>
    </row>
    <row r="298" spans="1:16" s="27" customFormat="1" ht="25.5">
      <c r="A298" s="21">
        <v>289</v>
      </c>
      <c r="B298" s="22" t="s">
        <v>322</v>
      </c>
      <c r="C298" s="23">
        <v>10001622</v>
      </c>
      <c r="D298" s="24" t="s">
        <v>35</v>
      </c>
      <c r="E298" s="49">
        <v>2285</v>
      </c>
      <c r="F298" s="25">
        <v>380.33</v>
      </c>
      <c r="G298" s="25">
        <f t="shared" si="4"/>
        <v>869054.04999999993</v>
      </c>
      <c r="H298" s="26"/>
      <c r="I298" s="26"/>
      <c r="J298" s="25"/>
      <c r="K298" s="25"/>
      <c r="L298" s="25"/>
      <c r="M298" s="21"/>
      <c r="N298" s="21"/>
      <c r="O298" s="21"/>
      <c r="P298" s="55"/>
    </row>
    <row r="299" spans="1:16" s="27" customFormat="1" ht="25.5">
      <c r="A299" s="21">
        <v>290</v>
      </c>
      <c r="B299" s="22" t="s">
        <v>323</v>
      </c>
      <c r="C299" s="23">
        <v>10024920</v>
      </c>
      <c r="D299" s="24" t="s">
        <v>35</v>
      </c>
      <c r="E299" s="49">
        <v>10</v>
      </c>
      <c r="F299" s="25">
        <v>430.95</v>
      </c>
      <c r="G299" s="25">
        <f t="shared" si="4"/>
        <v>4309.5</v>
      </c>
      <c r="H299" s="26"/>
      <c r="I299" s="26"/>
      <c r="J299" s="25"/>
      <c r="K299" s="25"/>
      <c r="L299" s="25"/>
      <c r="M299" s="21"/>
      <c r="N299" s="21"/>
      <c r="O299" s="21"/>
      <c r="P299" s="55"/>
    </row>
    <row r="300" spans="1:16" s="27" customFormat="1" ht="25.5">
      <c r="A300" s="21">
        <v>291</v>
      </c>
      <c r="B300" s="22" t="s">
        <v>324</v>
      </c>
      <c r="C300" s="23">
        <v>10001624</v>
      </c>
      <c r="D300" s="24" t="s">
        <v>35</v>
      </c>
      <c r="E300" s="49">
        <v>481</v>
      </c>
      <c r="F300" s="25">
        <v>455.73</v>
      </c>
      <c r="G300" s="25">
        <f t="shared" si="4"/>
        <v>219206.13</v>
      </c>
      <c r="H300" s="26"/>
      <c r="I300" s="26"/>
      <c r="J300" s="25"/>
      <c r="K300" s="25"/>
      <c r="L300" s="25"/>
      <c r="M300" s="21"/>
      <c r="N300" s="21"/>
      <c r="O300" s="21"/>
      <c r="P300" s="55"/>
    </row>
    <row r="301" spans="1:16" s="27" customFormat="1" ht="25.5">
      <c r="A301" s="21">
        <v>292</v>
      </c>
      <c r="B301" s="22" t="s">
        <v>325</v>
      </c>
      <c r="C301" s="23">
        <v>10006799</v>
      </c>
      <c r="D301" s="24" t="s">
        <v>35</v>
      </c>
      <c r="E301" s="49">
        <v>178</v>
      </c>
      <c r="F301" s="25">
        <v>774.5</v>
      </c>
      <c r="G301" s="25">
        <f t="shared" si="4"/>
        <v>137861</v>
      </c>
      <c r="H301" s="26"/>
      <c r="I301" s="26"/>
      <c r="J301" s="25"/>
      <c r="K301" s="25"/>
      <c r="L301" s="25"/>
      <c r="M301" s="21"/>
      <c r="N301" s="21"/>
      <c r="O301" s="21"/>
      <c r="P301" s="55"/>
    </row>
    <row r="302" spans="1:16" s="27" customFormat="1" ht="25.5">
      <c r="A302" s="21">
        <v>293</v>
      </c>
      <c r="B302" s="22" t="s">
        <v>326</v>
      </c>
      <c r="C302" s="23">
        <v>10008654</v>
      </c>
      <c r="D302" s="24" t="s">
        <v>35</v>
      </c>
      <c r="E302" s="49">
        <v>369</v>
      </c>
      <c r="F302" s="25">
        <v>1259.55</v>
      </c>
      <c r="G302" s="25">
        <f t="shared" si="4"/>
        <v>464773.95</v>
      </c>
      <c r="H302" s="26"/>
      <c r="I302" s="26"/>
      <c r="J302" s="25"/>
      <c r="K302" s="25"/>
      <c r="L302" s="25"/>
      <c r="M302" s="21"/>
      <c r="N302" s="21"/>
      <c r="O302" s="21"/>
      <c r="P302" s="55"/>
    </row>
    <row r="303" spans="1:16" s="27" customFormat="1" ht="25.5">
      <c r="A303" s="21">
        <v>294</v>
      </c>
      <c r="B303" s="22" t="s">
        <v>327</v>
      </c>
      <c r="C303" s="23">
        <v>10011217</v>
      </c>
      <c r="D303" s="24" t="s">
        <v>35</v>
      </c>
      <c r="E303" s="49">
        <v>47</v>
      </c>
      <c r="F303" s="25">
        <v>1703.95</v>
      </c>
      <c r="G303" s="25">
        <f t="shared" si="4"/>
        <v>80085.650000000009</v>
      </c>
      <c r="H303" s="26"/>
      <c r="I303" s="26"/>
      <c r="J303" s="25"/>
      <c r="K303" s="25"/>
      <c r="L303" s="25"/>
      <c r="M303" s="21"/>
      <c r="N303" s="21"/>
      <c r="O303" s="21"/>
      <c r="P303" s="55"/>
    </row>
    <row r="304" spans="1:16" s="27" customFormat="1" ht="25.5">
      <c r="A304" s="21">
        <v>295</v>
      </c>
      <c r="B304" s="22" t="s">
        <v>328</v>
      </c>
      <c r="C304" s="23">
        <v>10019334</v>
      </c>
      <c r="D304" s="24" t="s">
        <v>35</v>
      </c>
      <c r="E304" s="49">
        <v>3</v>
      </c>
      <c r="F304" s="25">
        <v>1236.25</v>
      </c>
      <c r="G304" s="25">
        <f t="shared" si="4"/>
        <v>3708.75</v>
      </c>
      <c r="H304" s="26"/>
      <c r="I304" s="26"/>
      <c r="J304" s="25"/>
      <c r="K304" s="25"/>
      <c r="L304" s="25"/>
      <c r="M304" s="21"/>
      <c r="N304" s="21"/>
      <c r="O304" s="21"/>
      <c r="P304" s="55"/>
    </row>
    <row r="305" spans="1:16" s="27" customFormat="1" ht="25.5">
      <c r="A305" s="21">
        <v>296</v>
      </c>
      <c r="B305" s="22" t="s">
        <v>329</v>
      </c>
      <c r="C305" s="23">
        <v>10008656</v>
      </c>
      <c r="D305" s="24" t="s">
        <v>35</v>
      </c>
      <c r="E305" s="49">
        <v>71</v>
      </c>
      <c r="F305" s="25">
        <v>2075.39885</v>
      </c>
      <c r="G305" s="25">
        <f t="shared" si="4"/>
        <v>147353.31835000002</v>
      </c>
      <c r="H305" s="26"/>
      <c r="I305" s="26"/>
      <c r="J305" s="25"/>
      <c r="K305" s="25"/>
      <c r="L305" s="25"/>
      <c r="M305" s="21"/>
      <c r="N305" s="21"/>
      <c r="O305" s="21"/>
      <c r="P305" s="55"/>
    </row>
    <row r="306" spans="1:16" s="27" customFormat="1" ht="25.5">
      <c r="A306" s="21">
        <v>297</v>
      </c>
      <c r="B306" s="22" t="s">
        <v>330</v>
      </c>
      <c r="C306" s="23">
        <v>10095899</v>
      </c>
      <c r="D306" s="24" t="s">
        <v>35</v>
      </c>
      <c r="E306" s="49">
        <v>11</v>
      </c>
      <c r="F306" s="25">
        <v>1951.31825</v>
      </c>
      <c r="G306" s="25">
        <f t="shared" si="4"/>
        <v>21464.500749999999</v>
      </c>
      <c r="H306" s="26"/>
      <c r="I306" s="26"/>
      <c r="J306" s="25"/>
      <c r="K306" s="25"/>
      <c r="L306" s="25"/>
      <c r="M306" s="21"/>
      <c r="N306" s="21"/>
      <c r="O306" s="21"/>
      <c r="P306" s="55"/>
    </row>
    <row r="307" spans="1:16" s="27" customFormat="1" ht="25.5">
      <c r="A307" s="21">
        <v>298</v>
      </c>
      <c r="B307" s="22" t="s">
        <v>331</v>
      </c>
      <c r="C307" s="23">
        <v>10008658</v>
      </c>
      <c r="D307" s="24" t="s">
        <v>35</v>
      </c>
      <c r="E307" s="49">
        <v>48</v>
      </c>
      <c r="F307" s="25">
        <v>4182.96</v>
      </c>
      <c r="G307" s="25">
        <f t="shared" si="4"/>
        <v>200782.08000000002</v>
      </c>
      <c r="H307" s="26"/>
      <c r="I307" s="26"/>
      <c r="J307" s="25"/>
      <c r="K307" s="25"/>
      <c r="L307" s="25"/>
      <c r="M307" s="21"/>
      <c r="N307" s="21"/>
      <c r="O307" s="21"/>
      <c r="P307" s="55"/>
    </row>
    <row r="308" spans="1:16" s="27" customFormat="1" ht="25.5">
      <c r="A308" s="21">
        <v>299</v>
      </c>
      <c r="B308" s="22" t="s">
        <v>332</v>
      </c>
      <c r="C308" s="23">
        <v>10102593</v>
      </c>
      <c r="D308" s="24" t="s">
        <v>35</v>
      </c>
      <c r="E308" s="49">
        <v>20</v>
      </c>
      <c r="F308" s="25">
        <v>279.32240000000002</v>
      </c>
      <c r="G308" s="25">
        <f t="shared" si="4"/>
        <v>5586.4480000000003</v>
      </c>
      <c r="H308" s="26"/>
      <c r="I308" s="26"/>
      <c r="J308" s="25"/>
      <c r="K308" s="25"/>
      <c r="L308" s="25"/>
      <c r="M308" s="21"/>
      <c r="N308" s="21"/>
      <c r="O308" s="21"/>
      <c r="P308" s="55"/>
    </row>
    <row r="309" spans="1:16" s="27" customFormat="1" ht="25.5">
      <c r="A309" s="21">
        <v>300</v>
      </c>
      <c r="B309" s="22" t="s">
        <v>333</v>
      </c>
      <c r="C309" s="23">
        <v>10006798</v>
      </c>
      <c r="D309" s="24" t="s">
        <v>35</v>
      </c>
      <c r="E309" s="49">
        <v>60</v>
      </c>
      <c r="F309" s="25">
        <v>301.70999999999998</v>
      </c>
      <c r="G309" s="25">
        <f t="shared" si="4"/>
        <v>18102.599999999999</v>
      </c>
      <c r="H309" s="26"/>
      <c r="I309" s="26"/>
      <c r="J309" s="25"/>
      <c r="K309" s="25"/>
      <c r="L309" s="25"/>
      <c r="M309" s="21"/>
      <c r="N309" s="21"/>
      <c r="O309" s="21"/>
      <c r="P309" s="55"/>
    </row>
    <row r="310" spans="1:16" s="27" customFormat="1" ht="25.5">
      <c r="A310" s="21">
        <v>301</v>
      </c>
      <c r="B310" s="22" t="s">
        <v>334</v>
      </c>
      <c r="C310" s="23">
        <v>10041225</v>
      </c>
      <c r="D310" s="24" t="s">
        <v>35</v>
      </c>
      <c r="E310" s="49">
        <v>40</v>
      </c>
      <c r="F310" s="25">
        <v>326.06</v>
      </c>
      <c r="G310" s="25">
        <f t="shared" si="4"/>
        <v>13042.4</v>
      </c>
      <c r="H310" s="26"/>
      <c r="I310" s="26"/>
      <c r="J310" s="25"/>
      <c r="K310" s="25"/>
      <c r="L310" s="25"/>
      <c r="M310" s="21"/>
      <c r="N310" s="21"/>
      <c r="O310" s="21"/>
      <c r="P310" s="55"/>
    </row>
    <row r="311" spans="1:16" s="27" customFormat="1" ht="25.5">
      <c r="A311" s="21">
        <v>302</v>
      </c>
      <c r="B311" s="22" t="s">
        <v>335</v>
      </c>
      <c r="C311" s="23">
        <v>10010815</v>
      </c>
      <c r="D311" s="24" t="s">
        <v>35</v>
      </c>
      <c r="E311" s="49">
        <v>80</v>
      </c>
      <c r="F311" s="25">
        <v>392.08</v>
      </c>
      <c r="G311" s="25">
        <f t="shared" si="4"/>
        <v>31366.399999999998</v>
      </c>
      <c r="H311" s="26"/>
      <c r="I311" s="26"/>
      <c r="J311" s="25"/>
      <c r="K311" s="25"/>
      <c r="L311" s="25"/>
      <c r="M311" s="21"/>
      <c r="N311" s="21"/>
      <c r="O311" s="21"/>
      <c r="P311" s="55"/>
    </row>
    <row r="312" spans="1:16" s="27" customFormat="1" ht="25.5">
      <c r="A312" s="21">
        <v>303</v>
      </c>
      <c r="B312" s="22" t="s">
        <v>336</v>
      </c>
      <c r="C312" s="23">
        <v>10008651</v>
      </c>
      <c r="D312" s="24" t="s">
        <v>35</v>
      </c>
      <c r="E312" s="49">
        <v>66</v>
      </c>
      <c r="F312" s="25">
        <v>438.88</v>
      </c>
      <c r="G312" s="25">
        <f t="shared" si="4"/>
        <v>28966.079999999998</v>
      </c>
      <c r="H312" s="26"/>
      <c r="I312" s="26"/>
      <c r="J312" s="25"/>
      <c r="K312" s="25"/>
      <c r="L312" s="25"/>
      <c r="M312" s="21"/>
      <c r="N312" s="21"/>
      <c r="O312" s="21"/>
      <c r="P312" s="55"/>
    </row>
    <row r="313" spans="1:16" s="27" customFormat="1" ht="25.5">
      <c r="A313" s="21">
        <v>304</v>
      </c>
      <c r="B313" s="22" t="s">
        <v>337</v>
      </c>
      <c r="C313" s="23">
        <v>10096657</v>
      </c>
      <c r="D313" s="24" t="s">
        <v>35</v>
      </c>
      <c r="E313" s="49">
        <v>130</v>
      </c>
      <c r="F313" s="25">
        <v>431.09</v>
      </c>
      <c r="G313" s="25">
        <f t="shared" si="4"/>
        <v>56041.7</v>
      </c>
      <c r="H313" s="26"/>
      <c r="I313" s="26"/>
      <c r="J313" s="25"/>
      <c r="K313" s="25"/>
      <c r="L313" s="25"/>
      <c r="M313" s="21"/>
      <c r="N313" s="21"/>
      <c r="O313" s="21"/>
      <c r="P313" s="55"/>
    </row>
    <row r="314" spans="1:16" s="27" customFormat="1" ht="25.5">
      <c r="A314" s="21">
        <v>305</v>
      </c>
      <c r="B314" s="22" t="s">
        <v>338</v>
      </c>
      <c r="C314" s="23">
        <v>10019226</v>
      </c>
      <c r="D314" s="24" t="s">
        <v>35</v>
      </c>
      <c r="E314" s="49">
        <v>95</v>
      </c>
      <c r="F314" s="25">
        <v>488.78165000000001</v>
      </c>
      <c r="G314" s="25">
        <f t="shared" si="4"/>
        <v>46434.25675</v>
      </c>
      <c r="H314" s="26"/>
      <c r="I314" s="26"/>
      <c r="J314" s="25"/>
      <c r="K314" s="25"/>
      <c r="L314" s="25"/>
      <c r="M314" s="21"/>
      <c r="N314" s="21"/>
      <c r="O314" s="21"/>
      <c r="P314" s="55"/>
    </row>
    <row r="315" spans="1:16" s="27" customFormat="1" ht="25.5">
      <c r="A315" s="21">
        <v>306</v>
      </c>
      <c r="B315" s="22" t="s">
        <v>339</v>
      </c>
      <c r="C315" s="23">
        <v>10149708</v>
      </c>
      <c r="D315" s="24" t="s">
        <v>35</v>
      </c>
      <c r="E315" s="49">
        <v>60</v>
      </c>
      <c r="F315" s="25">
        <v>562.89</v>
      </c>
      <c r="G315" s="25">
        <f t="shared" si="4"/>
        <v>33773.4</v>
      </c>
      <c r="H315" s="26"/>
      <c r="I315" s="26"/>
      <c r="J315" s="25"/>
      <c r="K315" s="25"/>
      <c r="L315" s="25"/>
      <c r="M315" s="21"/>
      <c r="N315" s="21"/>
      <c r="O315" s="21"/>
      <c r="P315" s="55"/>
    </row>
    <row r="316" spans="1:16" s="27" customFormat="1" ht="25.5">
      <c r="A316" s="21">
        <v>307</v>
      </c>
      <c r="B316" s="22" t="s">
        <v>340</v>
      </c>
      <c r="C316" s="23">
        <v>10043029</v>
      </c>
      <c r="D316" s="24" t="s">
        <v>35</v>
      </c>
      <c r="E316" s="49">
        <v>52</v>
      </c>
      <c r="F316" s="25">
        <v>654.45000000000005</v>
      </c>
      <c r="G316" s="25">
        <f t="shared" si="4"/>
        <v>34031.4</v>
      </c>
      <c r="H316" s="26"/>
      <c r="I316" s="26"/>
      <c r="J316" s="25"/>
      <c r="K316" s="25"/>
      <c r="L316" s="25"/>
      <c r="M316" s="21"/>
      <c r="N316" s="21"/>
      <c r="O316" s="21"/>
      <c r="P316" s="55"/>
    </row>
    <row r="317" spans="1:16" s="27" customFormat="1" ht="25.5">
      <c r="A317" s="21">
        <v>308</v>
      </c>
      <c r="B317" s="22" t="s">
        <v>341</v>
      </c>
      <c r="C317" s="23">
        <v>10029142</v>
      </c>
      <c r="D317" s="24" t="s">
        <v>35</v>
      </c>
      <c r="E317" s="49">
        <v>46</v>
      </c>
      <c r="F317" s="25">
        <v>720.21</v>
      </c>
      <c r="G317" s="25">
        <f t="shared" si="4"/>
        <v>33129.660000000003</v>
      </c>
      <c r="H317" s="26"/>
      <c r="I317" s="26"/>
      <c r="J317" s="25"/>
      <c r="K317" s="25"/>
      <c r="L317" s="25"/>
      <c r="M317" s="21"/>
      <c r="N317" s="21"/>
      <c r="O317" s="21"/>
      <c r="P317" s="55"/>
    </row>
    <row r="318" spans="1:16" s="27" customFormat="1">
      <c r="A318" s="21">
        <v>309</v>
      </c>
      <c r="B318" s="22" t="s">
        <v>342</v>
      </c>
      <c r="C318" s="23">
        <v>10031149</v>
      </c>
      <c r="D318" s="24" t="s">
        <v>35</v>
      </c>
      <c r="E318" s="49">
        <v>10</v>
      </c>
      <c r="F318" s="25">
        <v>32.701900000000002</v>
      </c>
      <c r="G318" s="25">
        <f t="shared" si="4"/>
        <v>327.01900000000001</v>
      </c>
      <c r="H318" s="26"/>
      <c r="I318" s="26"/>
      <c r="J318" s="25"/>
      <c r="K318" s="25"/>
      <c r="L318" s="25"/>
      <c r="M318" s="21"/>
      <c r="N318" s="21"/>
      <c r="O318" s="21"/>
      <c r="P318" s="55"/>
    </row>
    <row r="319" spans="1:16" s="27" customFormat="1">
      <c r="A319" s="21">
        <v>310</v>
      </c>
      <c r="B319" s="22" t="s">
        <v>343</v>
      </c>
      <c r="C319" s="23">
        <v>10028998</v>
      </c>
      <c r="D319" s="24" t="s">
        <v>35</v>
      </c>
      <c r="E319" s="49">
        <v>15</v>
      </c>
      <c r="F319" s="25">
        <v>71.751049999999992</v>
      </c>
      <c r="G319" s="25">
        <f t="shared" si="4"/>
        <v>1076.2657499999998</v>
      </c>
      <c r="H319" s="26"/>
      <c r="I319" s="26"/>
      <c r="J319" s="25"/>
      <c r="K319" s="25"/>
      <c r="L319" s="25"/>
      <c r="M319" s="21"/>
      <c r="N319" s="21"/>
      <c r="O319" s="21"/>
      <c r="P319" s="55"/>
    </row>
    <row r="320" spans="1:16" s="27" customFormat="1">
      <c r="A320" s="21">
        <v>311</v>
      </c>
      <c r="B320" s="22" t="s">
        <v>344</v>
      </c>
      <c r="C320" s="23">
        <v>102005692</v>
      </c>
      <c r="D320" s="24" t="s">
        <v>35</v>
      </c>
      <c r="E320" s="49">
        <v>20</v>
      </c>
      <c r="F320" s="25">
        <v>45.765299999999996</v>
      </c>
      <c r="G320" s="25">
        <f t="shared" si="4"/>
        <v>915.30599999999993</v>
      </c>
      <c r="H320" s="26"/>
      <c r="I320" s="26"/>
      <c r="J320" s="25"/>
      <c r="K320" s="25"/>
      <c r="L320" s="25"/>
      <c r="M320" s="21"/>
      <c r="N320" s="21"/>
      <c r="O320" s="21"/>
      <c r="P320" s="55"/>
    </row>
    <row r="321" spans="1:15">
      <c r="A321" s="28"/>
      <c r="B321" s="29"/>
      <c r="C321" s="30"/>
      <c r="D321" s="28"/>
      <c r="E321" s="31"/>
      <c r="F321" s="32" t="s">
        <v>22</v>
      </c>
      <c r="G321" s="33">
        <f>SUM(G10:G320)</f>
        <v>21520905.967300005</v>
      </c>
      <c r="H321" s="33"/>
      <c r="I321" s="33"/>
      <c r="J321" s="33"/>
      <c r="K321" s="33"/>
      <c r="L321" s="33"/>
      <c r="M321" s="34"/>
      <c r="N321" s="34"/>
      <c r="O321" s="34"/>
    </row>
    <row r="322" spans="1:15">
      <c r="A322" s="28"/>
      <c r="B322" s="29"/>
      <c r="C322" s="30"/>
      <c r="D322" s="28"/>
      <c r="E322" s="31"/>
      <c r="F322" s="35"/>
      <c r="G322" s="35"/>
      <c r="H322" s="33"/>
      <c r="I322" s="33"/>
      <c r="J322" s="33"/>
      <c r="K322" s="36"/>
      <c r="L322" s="36"/>
      <c r="M322" s="34"/>
      <c r="N322" s="34"/>
      <c r="O322" s="34"/>
    </row>
    <row r="323" spans="1:15">
      <c r="A323" s="28"/>
      <c r="B323" s="29"/>
      <c r="C323" s="30"/>
      <c r="D323" s="28"/>
      <c r="E323" s="31"/>
      <c r="F323" s="35"/>
      <c r="G323" s="35"/>
      <c r="H323" s="33"/>
      <c r="I323" s="33"/>
      <c r="J323" s="33"/>
      <c r="K323" s="36"/>
      <c r="L323" s="36"/>
      <c r="M323" s="34"/>
      <c r="N323" s="34"/>
      <c r="O323" s="34"/>
    </row>
    <row r="324" spans="1:15">
      <c r="A324" s="37" t="s">
        <v>23</v>
      </c>
      <c r="B324" s="37"/>
      <c r="C324" s="33">
        <f>G321*1.18</f>
        <v>25394669.041414004</v>
      </c>
      <c r="D324" s="5"/>
      <c r="E324" s="8"/>
      <c r="F324" s="38"/>
      <c r="G324" s="39"/>
      <c r="H324" s="8"/>
      <c r="I324" s="8"/>
      <c r="J324" s="40"/>
      <c r="K324" s="40"/>
      <c r="L324" s="40"/>
      <c r="M324" s="3"/>
      <c r="N324" s="3"/>
      <c r="O324" s="3"/>
    </row>
    <row r="325" spans="1:15">
      <c r="A325" s="5"/>
      <c r="B325" s="5"/>
      <c r="C325" s="5"/>
      <c r="D325" s="5"/>
      <c r="E325" s="6"/>
      <c r="F325" s="7"/>
      <c r="G325" s="8"/>
      <c r="H325" s="8"/>
      <c r="I325" s="8"/>
      <c r="J325" s="40"/>
      <c r="K325" s="40"/>
      <c r="L325" s="40"/>
      <c r="M325" s="3"/>
      <c r="N325" s="3"/>
      <c r="O325" s="3"/>
    </row>
    <row r="326" spans="1:15">
      <c r="A326" s="41" t="s">
        <v>24</v>
      </c>
      <c r="B326" s="41"/>
      <c r="C326" s="41"/>
      <c r="D326" s="41"/>
      <c r="E326" s="41"/>
      <c r="F326" s="41"/>
      <c r="G326" s="41"/>
      <c r="H326" s="41"/>
      <c r="I326" s="41"/>
      <c r="J326" s="40"/>
      <c r="K326" s="40"/>
      <c r="L326" s="40"/>
      <c r="M326" s="3"/>
      <c r="N326" s="3"/>
      <c r="O326" s="3"/>
    </row>
    <row r="327" spans="1:15">
      <c r="A327" s="41" t="s">
        <v>25</v>
      </c>
      <c r="B327" s="41"/>
      <c r="C327" s="41"/>
      <c r="D327" s="41"/>
      <c r="E327" s="41"/>
      <c r="F327" s="41"/>
      <c r="G327" s="41"/>
      <c r="H327" s="41"/>
      <c r="I327" s="41"/>
      <c r="J327" s="40"/>
      <c r="K327" s="40"/>
      <c r="L327" s="40"/>
      <c r="M327" s="3"/>
      <c r="N327" s="3"/>
      <c r="O327" s="3"/>
    </row>
    <row r="328" spans="1:15">
      <c r="A328" s="41" t="s">
        <v>26</v>
      </c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3"/>
    </row>
    <row r="329" spans="1:15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3"/>
    </row>
    <row r="330" spans="1:15">
      <c r="A330" s="41" t="s">
        <v>27</v>
      </c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3"/>
    </row>
    <row r="331" spans="1:15">
      <c r="A331" s="42"/>
      <c r="B331" s="42"/>
      <c r="C331" s="42"/>
      <c r="D331" s="42"/>
      <c r="E331" s="42"/>
      <c r="F331" s="43"/>
      <c r="G331" s="43"/>
      <c r="H331" s="43"/>
      <c r="I331" s="43"/>
      <c r="J331" s="43"/>
      <c r="K331" s="43"/>
      <c r="L331" s="43"/>
      <c r="M331" s="42"/>
      <c r="N331" s="42"/>
      <c r="O331" s="42"/>
    </row>
    <row r="332" spans="1:15">
      <c r="A332" s="44" t="s">
        <v>28</v>
      </c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3"/>
    </row>
    <row r="333" spans="1:15">
      <c r="A333" s="45" t="s">
        <v>29</v>
      </c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  <c r="M333" s="45"/>
      <c r="N333" s="50"/>
      <c r="O333" s="3"/>
    </row>
    <row r="334" spans="1:15" ht="11.25" customHeight="1">
      <c r="A334" s="42"/>
      <c r="B334" s="42"/>
      <c r="C334" s="42"/>
      <c r="D334" s="42"/>
      <c r="E334" s="42"/>
      <c r="F334" s="43"/>
      <c r="G334" s="43"/>
      <c r="H334" s="43"/>
      <c r="I334" s="43"/>
      <c r="J334" s="43"/>
      <c r="K334" s="43"/>
      <c r="L334" s="43"/>
      <c r="M334" s="42"/>
      <c r="N334" s="42"/>
      <c r="O334" s="42"/>
    </row>
    <row r="335" spans="1:15" ht="11.25" customHeight="1">
      <c r="A335" s="42"/>
      <c r="B335" s="42"/>
      <c r="C335" s="42"/>
      <c r="D335" s="42"/>
      <c r="E335" s="42"/>
      <c r="F335" s="43"/>
      <c r="G335" s="43"/>
      <c r="H335" s="43"/>
      <c r="I335" s="43"/>
      <c r="J335" s="9"/>
      <c r="K335" s="9"/>
      <c r="L335" s="9"/>
      <c r="M335" s="2"/>
      <c r="N335" s="2"/>
      <c r="O335" s="2"/>
    </row>
    <row r="336" spans="1:15" ht="11.25" customHeight="1">
      <c r="A336" s="53" t="s">
        <v>30</v>
      </c>
      <c r="B336" s="53"/>
      <c r="C336" s="53"/>
      <c r="D336" s="53"/>
      <c r="E336" s="53"/>
      <c r="F336" s="53"/>
      <c r="G336" s="8"/>
      <c r="H336" s="8"/>
      <c r="I336" s="8"/>
      <c r="J336" s="9"/>
      <c r="K336" s="9"/>
      <c r="L336" s="9"/>
      <c r="M336" s="2"/>
      <c r="N336" s="2"/>
      <c r="O336" s="2"/>
    </row>
    <row r="337" spans="1:15" ht="11.25" customHeight="1">
      <c r="A337" s="51" t="s">
        <v>31</v>
      </c>
      <c r="B337" s="51"/>
      <c r="C337" s="51"/>
      <c r="D337" s="51"/>
      <c r="E337" s="51"/>
      <c r="F337" s="51"/>
      <c r="G337" s="8"/>
      <c r="H337" s="8"/>
      <c r="I337" s="8"/>
      <c r="J337" s="9"/>
      <c r="K337" s="9"/>
      <c r="L337" s="9"/>
      <c r="M337" s="2"/>
      <c r="N337" s="2"/>
      <c r="O337" s="2"/>
    </row>
    <row r="338" spans="1:15" ht="11.25" customHeight="1">
      <c r="A338" s="53" t="s">
        <v>30</v>
      </c>
      <c r="B338" s="53"/>
      <c r="C338" s="53"/>
      <c r="D338" s="53"/>
      <c r="E338" s="53"/>
      <c r="F338" s="53"/>
      <c r="G338" s="8"/>
      <c r="H338" s="8"/>
      <c r="I338" s="8"/>
      <c r="J338" s="9"/>
      <c r="K338" s="9"/>
      <c r="L338" s="9"/>
      <c r="M338" s="2"/>
      <c r="N338" s="2"/>
      <c r="O338" s="2"/>
    </row>
    <row r="339" spans="1:15" ht="11.25" customHeight="1">
      <c r="A339" s="51" t="s">
        <v>32</v>
      </c>
      <c r="B339" s="51"/>
      <c r="C339" s="51"/>
      <c r="D339" s="51"/>
      <c r="E339" s="51"/>
      <c r="F339" s="7"/>
      <c r="G339" s="8"/>
      <c r="H339" s="8"/>
      <c r="I339" s="8"/>
      <c r="J339" s="9"/>
      <c r="K339" s="9"/>
      <c r="L339" s="9"/>
      <c r="M339" s="2"/>
      <c r="N339" s="2"/>
      <c r="O339" s="2"/>
    </row>
    <row r="340" spans="1:15" ht="11.25" customHeight="1">
      <c r="A340" s="5"/>
      <c r="B340" s="5"/>
      <c r="C340" s="5"/>
      <c r="D340" s="5"/>
      <c r="E340" s="6"/>
      <c r="F340" s="7"/>
      <c r="G340" s="7"/>
      <c r="H340" s="8"/>
      <c r="I340" s="8"/>
      <c r="J340" s="8"/>
      <c r="K340" s="9"/>
      <c r="L340" s="9"/>
      <c r="M340" s="2"/>
      <c r="N340" s="2"/>
      <c r="O340" s="2"/>
    </row>
    <row r="341" spans="1:15" ht="11.25" customHeight="1">
      <c r="A341" s="5"/>
      <c r="B341" s="5"/>
      <c r="C341" s="5"/>
      <c r="D341" s="5"/>
      <c r="E341" s="6"/>
      <c r="F341" s="7"/>
      <c r="G341" s="7"/>
      <c r="H341" s="8"/>
      <c r="I341" s="8"/>
      <c r="J341" s="8"/>
      <c r="K341" s="9"/>
      <c r="L341" s="9"/>
      <c r="M341" s="2"/>
      <c r="N341" s="2"/>
      <c r="O341" s="2"/>
    </row>
    <row r="342" spans="1:15" ht="11.25" customHeight="1"/>
    <row r="343" spans="1:15" ht="11.25" customHeight="1"/>
    <row r="344" spans="1:15" ht="11.25" customHeight="1"/>
    <row r="345" spans="1:15" ht="11.25" customHeight="1"/>
    <row r="346" spans="1:15" ht="11.25" customHeight="1"/>
    <row r="347" spans="1:15" ht="11.25" customHeight="1"/>
    <row r="348" spans="1:15" ht="11.25" customHeight="1"/>
    <row r="349" spans="1:15" ht="11.25" customHeight="1"/>
    <row r="350" spans="1:15" ht="11.25" customHeight="1"/>
    <row r="351" spans="1:15" ht="11.25" customHeight="1"/>
    <row r="352" spans="1:15" ht="11.25" customHeight="1"/>
    <row r="353" ht="11.25" customHeight="1"/>
    <row r="354" ht="11.25" customHeight="1"/>
    <row r="355" ht="11.25" customHeight="1"/>
    <row r="356" ht="11.25" customHeight="1"/>
    <row r="357" ht="11.25" customHeight="1"/>
    <row r="358" ht="11.25" customHeight="1"/>
    <row r="359" ht="11.25" customHeight="1"/>
    <row r="360" ht="11.25" customHeight="1"/>
    <row r="361" ht="11.25" customHeight="1"/>
    <row r="362" ht="11.25" customHeight="1"/>
    <row r="363" ht="11.25" customHeight="1"/>
    <row r="364" ht="11.25" customHeight="1"/>
    <row r="365" ht="11.25" customHeight="1"/>
    <row r="366" ht="11.25" customHeight="1"/>
    <row r="367" ht="11.25" customHeight="1"/>
    <row r="368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  <row r="380" ht="11.25" customHeight="1"/>
    <row r="381" ht="11.25" customHeight="1"/>
    <row r="382" ht="11.25" customHeight="1"/>
    <row r="383" ht="11.25" customHeight="1"/>
    <row r="384" ht="11.25" customHeight="1"/>
    <row r="385" ht="11.25" customHeight="1"/>
    <row r="386" ht="11.25" customHeight="1"/>
    <row r="387" ht="11.25" customHeight="1"/>
    <row r="388" ht="11.25" customHeight="1"/>
    <row r="389" ht="11.25" customHeight="1"/>
    <row r="390" ht="11.25" customHeight="1"/>
    <row r="391" ht="11.25" customHeight="1"/>
    <row r="392" ht="11.25" customHeight="1"/>
    <row r="393" ht="11.25" customHeight="1"/>
    <row r="394" ht="11.25" customHeight="1"/>
    <row r="395" ht="11.25" customHeight="1"/>
    <row r="396" ht="11.25" customHeight="1"/>
    <row r="397" ht="11.25" customHeight="1"/>
    <row r="398" ht="11.25" customHeight="1"/>
    <row r="399" ht="11.25" customHeight="1"/>
    <row r="400" ht="11.25" customHeight="1"/>
    <row r="401" ht="11.25" customHeight="1"/>
    <row r="402" ht="11.25" customHeight="1"/>
    <row r="403" ht="11.25" customHeight="1"/>
    <row r="404" ht="11.25" customHeight="1"/>
    <row r="405" ht="11.25" customHeight="1"/>
    <row r="406" ht="11.25" customHeight="1"/>
    <row r="407" ht="11.25" customHeight="1"/>
    <row r="408" ht="11.25" customHeight="1"/>
    <row r="409" ht="11.25" customHeight="1"/>
    <row r="410" ht="11.25" customHeight="1"/>
    <row r="411" ht="11.25" customHeight="1"/>
    <row r="412" ht="11.25" customHeight="1"/>
    <row r="413" ht="11.25" customHeight="1"/>
    <row r="414" ht="11.25" customHeight="1"/>
    <row r="415" ht="11.25" customHeight="1"/>
    <row r="416" ht="11.25" customHeight="1"/>
    <row r="417" ht="11.25" customHeight="1"/>
    <row r="418" ht="11.25" customHeight="1"/>
    <row r="419" ht="11.25" customHeight="1"/>
    <row r="420" ht="11.25" customHeight="1"/>
    <row r="421" ht="11.25" customHeight="1"/>
    <row r="422" ht="11.25" customHeight="1"/>
    <row r="423" ht="11.25" customHeight="1"/>
    <row r="424" ht="11.25" customHeight="1"/>
    <row r="425" ht="11.25" customHeight="1"/>
    <row r="426" ht="11.25" customHeight="1"/>
    <row r="427" ht="11.25" customHeight="1"/>
    <row r="428" ht="11.25" customHeight="1"/>
    <row r="429" ht="11.25" customHeight="1"/>
    <row r="430" ht="11.25" customHeight="1"/>
    <row r="431" ht="11.25" customHeight="1"/>
    <row r="432" ht="11.25" customHeight="1"/>
    <row r="433" ht="11.25" customHeight="1"/>
    <row r="434" ht="11.25" customHeight="1"/>
    <row r="435" ht="11.25" customHeight="1"/>
    <row r="436" ht="11.25" customHeight="1"/>
    <row r="437" ht="11.25" customHeight="1"/>
    <row r="438" ht="11.25" customHeight="1"/>
    <row r="439" ht="11.25" customHeight="1"/>
    <row r="440" ht="11.25" customHeight="1"/>
    <row r="441" ht="11.25" customHeight="1"/>
    <row r="442" ht="11.25" customHeight="1"/>
    <row r="443" ht="11.25" customHeight="1"/>
    <row r="444" ht="11.25" customHeight="1"/>
    <row r="445" ht="11.25" customHeight="1"/>
    <row r="446" ht="11.25" customHeight="1"/>
    <row r="447" ht="11.25" customHeight="1"/>
    <row r="448" ht="11.25" customHeight="1"/>
    <row r="449" ht="11.25" customHeight="1"/>
    <row r="450" ht="11.25" customHeight="1"/>
    <row r="451" ht="11.25" customHeight="1"/>
    <row r="452" ht="11.25" customHeight="1"/>
    <row r="453" ht="11.25" customHeight="1"/>
    <row r="454" ht="11.25" customHeight="1"/>
    <row r="455" ht="11.25" customHeight="1"/>
    <row r="456" ht="11.25" customHeight="1"/>
    <row r="457" ht="11.25" customHeight="1"/>
    <row r="458" ht="11.25" customHeight="1"/>
    <row r="459" ht="11.25" customHeight="1"/>
    <row r="460" ht="11.25" customHeight="1"/>
    <row r="461" ht="11.25" customHeight="1"/>
    <row r="462" ht="11.25" customHeight="1"/>
    <row r="463" ht="11.25" customHeight="1"/>
    <row r="464" ht="11.25" customHeight="1"/>
    <row r="465" ht="11.25" customHeight="1"/>
    <row r="466" ht="11.25" customHeight="1"/>
  </sheetData>
  <mergeCells count="6">
    <mergeCell ref="A339:E339"/>
    <mergeCell ref="A4:O4"/>
    <mergeCell ref="A6:O6"/>
    <mergeCell ref="A336:F336"/>
    <mergeCell ref="A337:F337"/>
    <mergeCell ref="A338:F338"/>
  </mergeCells>
  <pageMargins left="0.23622047244094491" right="0.23622047244094491" top="0.15748031496062992" bottom="0.15748031496062992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</vt:lpstr>
      <vt:lpstr>Расчет НМЦ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Графинин Владимир Андреевич</dc:creator>
  <cp:lastModifiedBy>Клочкова Екатерина Александровна</cp:lastModifiedBy>
  <cp:lastPrinted>2016-09-13T12:34:37Z</cp:lastPrinted>
  <dcterms:created xsi:type="dcterms:W3CDTF">2016-08-11T11:18:33Z</dcterms:created>
  <dcterms:modified xsi:type="dcterms:W3CDTF">2017-01-18T12:55:29Z</dcterms:modified>
</cp:coreProperties>
</file>