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 activeTab="6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3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0">'С С Р'!$A$1:$H$33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A9" i="72" l="1"/>
  <c r="A7" i="73"/>
  <c r="A9" i="71"/>
  <c r="A9" i="70"/>
  <c r="A7" i="63"/>
  <c r="A8" i="62"/>
  <c r="H22" i="73" l="1"/>
  <c r="G22" i="73"/>
  <c r="B29" i="70" l="1"/>
  <c r="B28" i="70"/>
  <c r="B27" i="70"/>
  <c r="G19" i="63" l="1"/>
  <c r="G26" i="63" l="1"/>
  <c r="G36" i="63"/>
  <c r="G37" i="63" s="1"/>
  <c r="H75" i="62" l="1"/>
  <c r="G75" i="62"/>
</calcChain>
</file>

<file path=xl/sharedStrings.xml><?xml version="1.0" encoding="utf-8"?>
<sst xmlns="http://schemas.openxmlformats.org/spreadsheetml/2006/main" count="404" uniqueCount="310">
  <si>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</si>
  <si>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</si>
  <si>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</si>
  <si>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</si>
  <si>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</si>
  <si>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</si>
  <si>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</si>
  <si>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</si>
  <si>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</si>
  <si>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</si>
  <si>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</si>
  <si>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</si>
  <si>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</si>
  <si>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</si>
  <si>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</si>
  <si>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</si>
  <si>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</si>
  <si>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</si>
  <si>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</si>
  <si>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</si>
  <si>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</si>
  <si>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</si>
  <si>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</si>
  <si>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</si>
  <si>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</si>
  <si>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</si>
  <si>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</si>
  <si>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</si>
  <si>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</si>
  <si>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</si>
  <si>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</si>
  <si>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</si>
  <si>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</si>
  <si>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</si>
  <si>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</si>
  <si>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</si>
  <si>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</si>
  <si>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</si>
  <si>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</si>
  <si>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</si>
  <si>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</si>
  <si>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</si>
  <si>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</si>
  <si>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</si>
  <si>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</si>
  <si>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</si>
  <si>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</si>
  <si>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</si>
  <si>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</si>
  <si>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</si>
  <si>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</si>
  <si>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</si>
  <si>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</si>
  <si>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</si>
  <si>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</si>
  <si>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</si>
  <si>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</si>
  <si>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</si>
  <si>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</si>
  <si>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</si>
  <si>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</si>
  <si>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</si>
  <si>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</si>
  <si>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</si>
  <si>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</si>
  <si>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</si>
  <si>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</si>
  <si>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</si>
  <si>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</si>
  <si>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</si>
  <si>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</si>
  <si>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</si>
  <si>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</si>
  <si>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</si>
  <si>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</si>
  <si>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</si>
  <si>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</si>
  <si>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</si>
  <si>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</si>
  <si>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</si>
  <si>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</si>
  <si>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</si>
  <si>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</si>
  <si>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</si>
  <si>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</si>
  <si>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</si>
  <si>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</si>
  <si>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</si>
  <si>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</si>
  <si>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</si>
  <si>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</si>
  <si>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</si>
  <si>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</si>
  <si>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</si>
  <si>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</si>
  <si>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</si>
  <si>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</si>
  <si>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</si>
  <si>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</si>
  <si>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</si>
  <si>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</si>
  <si>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</si>
  <si>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</si>
  <si>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</si>
  <si>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</si>
  <si>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</si>
  <si>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</si>
  <si>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</si>
  <si>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</si>
  <si>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</si>
  <si>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</si>
  <si>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</si>
  <si>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</si>
  <si>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</si>
  <si>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</si>
  <si>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</si>
  <si>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</si>
  <si>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</si>
  <si>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</si>
  <si>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</si>
  <si>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</si>
  <si>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</si>
  <si>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</si>
  <si>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</si>
  <si>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</si>
  <si>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</si>
  <si>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</si>
  <si>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</si>
  <si>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</si>
  <si>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</si>
  <si>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</si>
  <si>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</si>
  <si>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</si>
  <si>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</si>
  <si>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</si>
  <si>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</si>
  <si>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</si>
  <si>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</si>
  <si>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</si>
  <si>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</si>
  <si>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</si>
  <si>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</si>
  <si>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</si>
  <si>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</si>
  <si>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</si>
  <si>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</si>
  <si>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</si>
  <si>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</si>
  <si>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</si>
  <si>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</si>
  <si>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</si>
  <si>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</si>
  <si>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</si>
  <si>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</si>
  <si>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</si>
  <si>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</si>
  <si>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</si>
  <si>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</si>
  <si>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</si>
  <si>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</si>
  <si>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</si>
  <si>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</si>
  <si>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</si>
  <si>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</si>
  <si>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</si>
  <si>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</si>
  <si>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</si>
  <si>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</si>
  <si>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</si>
  <si>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</si>
  <si>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</si>
  <si>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</si>
  <si>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</si>
  <si>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</si>
  <si>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</si>
  <si>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</si>
  <si>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</si>
  <si>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</si>
  <si>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</si>
  <si>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строительная часть 100%</t>
  </si>
  <si>
    <t>(табл.3.10.4 п.12а)  Ц(б)2000 = а,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</si>
  <si>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</si>
  <si>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</si>
  <si>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</si>
  <si>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</si>
  <si>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</si>
  <si>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</si>
  <si>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</si>
  <si>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</si>
  <si>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</si>
  <si>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</si>
  <si>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</si>
  <si>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</si>
  <si>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</si>
  <si>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</si>
  <si>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</si>
  <si>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</si>
  <si>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</si>
  <si>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</si>
  <si>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</si>
  <si>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</si>
  <si>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</si>
  <si>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</si>
  <si>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</si>
  <si>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</si>
  <si>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</si>
  <si>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</si>
  <si>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</si>
  <si>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</si>
  <si>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</si>
  <si>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</si>
  <si>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</si>
  <si>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</si>
  <si>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</si>
  <si>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</si>
  <si>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</si>
  <si>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</si>
  <si>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</si>
  <si>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</si>
  <si>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</si>
  <si>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</si>
  <si>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</si>
  <si>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</si>
  <si>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</si>
  <si>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</si>
  <si>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</si>
  <si>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</si>
  <si>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</si>
  <si>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</si>
  <si>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</si>
  <si>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</si>
  <si>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</si>
  <si>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</si>
  <si>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</si>
  <si>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</si>
  <si>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</si>
  <si>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</si>
  <si>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</si>
  <si>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</si>
  <si>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</si>
  <si>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</si>
  <si>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</si>
  <si>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</si>
  <si>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</si>
  <si>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Передача сигнала РДП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</si>
  <si>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</si>
  <si>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</si>
  <si>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</si>
  <si>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</si>
  <si>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</si>
  <si>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</si>
  <si>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</si>
  <si>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</si>
  <si>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</si>
  <si>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</si>
  <si>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</si>
  <si>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</si>
  <si>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</si>
  <si>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</si>
  <si>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</si>
  <si>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</si>
  <si>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</si>
  <si>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</si>
  <si>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</si>
  <si>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</si>
  <si>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</si>
  <si>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</si>
  <si>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3.2.5. Табл.10, п.1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</si>
  <si>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</si>
  <si>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</si>
  <si>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6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</si>
  <si>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</si>
  <si>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</si>
  <si>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4</t>
  </si>
  <si>
    <t>Смета № 3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</si>
  <si>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</si>
  <si>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</si>
  <si>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</si>
  <si>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</si>
  <si>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</si>
  <si>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</si>
  <si>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</si>
  <si>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</si>
  <si>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</si>
  <si>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от "      " _______ 201__г.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</si>
  <si>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</si>
  <si>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</si>
  <si>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</si>
  <si>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</si>
  <si>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</si>
  <si>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</si>
  <si>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Сборная 3,2*3,2*2,0м2</t>
  </si>
  <si>
    <t>Тепловая камера</t>
  </si>
  <si>
    <t>Узел управления для обслуживания шаровых кранов (байпас) :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</si>
  <si>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</si>
  <si>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</si>
  <si>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</si>
  <si>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</si>
  <si>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</si>
  <si>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</si>
  <si>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2 Ду40 - 70м</t>
  </si>
  <si>
    <t>Монолитная 4,2*4,6*2,0м</t>
  </si>
  <si>
    <t>2ду150 - 30м</t>
  </si>
  <si>
    <t>Монтаж Байпас  до Ду150</t>
  </si>
  <si>
    <t>3.1.2. таблица 3 п.6</t>
  </si>
  <si>
    <t>3.1.2. таблица 3 п.10</t>
  </si>
  <si>
    <t>ЗАКАЗЧИК</t>
  </si>
  <si>
    <t>ПОДРЯДЧИК</t>
  </si>
  <si>
    <t>______________________/__________/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</si>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</sst>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</numFmts>
  <fonts count="5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0000FF"/>
      <name val="Arial"/>
      <family val="2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7">
    <xf numFmtId="0" fontId="0" fillId="0" borderId="0"/>
    <xf numFmtId="0" fontId="8" fillId="0" borderId="0"/>
    <xf numFmtId="0" fontId="8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36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68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7" fillId="2" borderId="0" xfId="0" applyFont="1" applyFill="1" applyBorder="1" applyAlignment="1">
      <alignment horizontal="left" wrapText="1"/>
    </xf>
    <xf numFmtId="168" fontId="17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5" fillId="0" borderId="0" xfId="0" applyNumberFormat="1" applyFont="1" applyFill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69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168" fontId="15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168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4" applyFont="1" applyFill="1" applyBorder="1" applyAlignment="1">
      <alignment horizontal="left" vertical="center"/>
    </xf>
    <xf numFmtId="168" fontId="17" fillId="0" borderId="23" xfId="14" applyNumberFormat="1" applyFont="1" applyFill="1" applyBorder="1" applyAlignment="1">
      <alignment horizontal="center" vertical="center"/>
    </xf>
    <xf numFmtId="0" fontId="17" fillId="0" borderId="23" xfId="14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4" applyFont="1" applyFill="1" applyBorder="1" applyAlignment="1">
      <alignment horizontal="left" vertical="center"/>
    </xf>
    <xf numFmtId="168" fontId="17" fillId="0" borderId="3" xfId="14" applyNumberFormat="1" applyFont="1" applyFill="1" applyBorder="1" applyAlignment="1">
      <alignment horizontal="center" vertical="center"/>
    </xf>
    <xf numFmtId="0" fontId="17" fillId="0" borderId="3" xfId="14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4" applyFont="1" applyFill="1" applyBorder="1" applyAlignment="1">
      <alignment horizontal="left" vertical="center"/>
    </xf>
    <xf numFmtId="169" fontId="17" fillId="0" borderId="39" xfId="14" applyNumberFormat="1" applyFont="1" applyFill="1" applyBorder="1" applyAlignment="1">
      <alignment horizontal="center" vertical="center"/>
    </xf>
    <xf numFmtId="0" fontId="17" fillId="0" borderId="39" xfId="14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0" fontId="15" fillId="0" borderId="20" xfId="14" applyFont="1" applyBorder="1" applyAlignment="1" applyProtection="1">
      <alignment horizontal="center" vertical="center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4" applyNumberFormat="1" applyFont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15" fillId="0" borderId="21" xfId="14" applyFont="1" applyBorder="1" applyAlignment="1" applyProtection="1">
      <alignment horizontal="center" vertical="center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19" xfId="14" applyFont="1" applyFill="1" applyBorder="1" applyAlignment="1">
      <alignment vertical="center"/>
    </xf>
    <xf numFmtId="4" fontId="17" fillId="0" borderId="26" xfId="14" applyNumberFormat="1" applyFont="1" applyFill="1" applyBorder="1" applyAlignment="1">
      <alignment horizontal="center" vertical="center"/>
    </xf>
    <xf numFmtId="0" fontId="15" fillId="0" borderId="0" xfId="0" applyFont="1" applyFill="1"/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168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horizontal="left" vertical="top" wrapText="1"/>
      <protection locked="0"/>
    </xf>
    <xf numFmtId="170" fontId="15" fillId="0" borderId="0" xfId="14" applyNumberFormat="1" applyFont="1" applyBorder="1" applyAlignment="1" applyProtection="1">
      <alignment horizontal="righ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3" fillId="0" borderId="3" xfId="14" applyFont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Border="1" applyAlignment="1" applyProtection="1">
      <alignment horizontal="right" vertical="center"/>
    </xf>
    <xf numFmtId="0" fontId="17" fillId="0" borderId="10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vertical="center"/>
      <protection locked="0"/>
    </xf>
    <xf numFmtId="2" fontId="17" fillId="0" borderId="27" xfId="14" applyNumberFormat="1" applyFont="1" applyBorder="1" applyAlignment="1" applyProtection="1">
      <alignment vertical="center"/>
      <protection locked="0"/>
    </xf>
    <xf numFmtId="4" fontId="17" fillId="0" borderId="9" xfId="14" applyNumberFormat="1" applyFont="1" applyBorder="1" applyAlignment="1" applyProtection="1">
      <alignment horizontal="right" vertical="center"/>
      <protection locked="0"/>
    </xf>
    <xf numFmtId="0" fontId="17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Fill="1" applyBorder="1" applyAlignment="1" applyProtection="1">
      <alignment horizontal="right" vertical="center"/>
    </xf>
    <xf numFmtId="4" fontId="26" fillId="0" borderId="0" xfId="14" applyNumberFormat="1" applyFont="1" applyFill="1" applyBorder="1" applyAlignment="1" applyProtection="1">
      <alignment horizontal="center" vertical="center"/>
      <protection locked="0"/>
    </xf>
    <xf numFmtId="0" fontId="26" fillId="0" borderId="28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6" fillId="0" borderId="0" xfId="14" applyNumberFormat="1" applyFont="1" applyBorder="1" applyAlignment="1" applyProtection="1">
      <alignment horizontal="left" vertical="center"/>
      <protection locked="0"/>
    </xf>
    <xf numFmtId="0" fontId="25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7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left" vertical="center"/>
      <protection locked="0"/>
    </xf>
    <xf numFmtId="4" fontId="17" fillId="0" borderId="0" xfId="14" applyNumberFormat="1" applyFont="1" applyFill="1" applyBorder="1" applyAlignment="1" applyProtection="1">
      <alignment vertical="center"/>
      <protection locked="0"/>
    </xf>
    <xf numFmtId="0" fontId="17" fillId="0" borderId="0" xfId="14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4" applyNumberFormat="1" applyFont="1" applyFill="1" applyBorder="1" applyAlignment="1" applyProtection="1">
      <alignment horizontal="center" vertical="center"/>
      <protection locked="0"/>
    </xf>
    <xf numFmtId="4" fontId="17" fillId="0" borderId="29" xfId="14" applyNumberFormat="1" applyFont="1" applyFill="1" applyBorder="1" applyAlignment="1" applyProtection="1">
      <alignment horizontal="right" vertical="center"/>
      <protection locked="0"/>
    </xf>
    <xf numFmtId="4" fontId="17" fillId="0" borderId="0" xfId="14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7" fillId="0" borderId="0" xfId="0" applyFont="1"/>
    <xf numFmtId="0" fontId="17" fillId="0" borderId="19" xfId="14" applyFont="1" applyFill="1" applyBorder="1" applyAlignment="1" applyProtection="1">
      <alignment horizontal="center" vertical="center" wrapText="1"/>
      <protection locked="0"/>
    </xf>
    <xf numFmtId="0" fontId="17" fillId="0" borderId="5" xfId="14" applyFont="1" applyFill="1" applyBorder="1" applyAlignment="1" applyProtection="1">
      <alignment horizontal="center" vertical="center" wrapText="1"/>
      <protection hidden="1"/>
    </xf>
    <xf numFmtId="0" fontId="17" fillId="0" borderId="5" xfId="14" applyFont="1" applyFill="1" applyBorder="1" applyAlignment="1">
      <alignment horizontal="center" vertical="center" wrapText="1"/>
    </xf>
    <xf numFmtId="0" fontId="17" fillId="0" borderId="9" xfId="14" applyFont="1" applyFill="1" applyBorder="1" applyAlignment="1" applyProtection="1">
      <alignment horizontal="center" vertical="center" wrapText="1"/>
      <protection hidden="1"/>
    </xf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left" vertical="center" wrapText="1"/>
    </xf>
    <xf numFmtId="4" fontId="23" fillId="0" borderId="0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0" fontId="15" fillId="0" borderId="16" xfId="14" applyFont="1" applyFill="1" applyBorder="1" applyAlignment="1">
      <alignment vertical="center" wrapText="1"/>
    </xf>
    <xf numFmtId="4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top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vertical="center"/>
    </xf>
    <xf numFmtId="0" fontId="17" fillId="0" borderId="3" xfId="14" applyFont="1" applyBorder="1" applyAlignment="1" applyProtection="1">
      <alignment vertical="center" wrapText="1"/>
      <protection locked="0"/>
    </xf>
    <xf numFmtId="4" fontId="17" fillId="0" borderId="3" xfId="14" applyNumberFormat="1" applyFont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Border="1" applyAlignment="1" applyProtection="1">
      <alignment vertical="center" wrapText="1"/>
      <protection locked="0"/>
    </xf>
    <xf numFmtId="0" fontId="17" fillId="0" borderId="3" xfId="14" applyFont="1" applyFill="1" applyBorder="1" applyAlignment="1" applyProtection="1">
      <alignment vertical="center" wrapText="1"/>
      <protection locked="0"/>
    </xf>
    <xf numFmtId="4" fontId="15" fillId="0" borderId="3" xfId="0" applyNumberFormat="1" applyFont="1" applyFill="1" applyBorder="1" applyAlignment="1">
      <alignment vertical="center"/>
    </xf>
    <xf numFmtId="0" fontId="17" fillId="0" borderId="3" xfId="14" applyFont="1" applyFill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Fill="1" applyBorder="1" applyAlignment="1" applyProtection="1">
      <alignment vertical="center" wrapText="1"/>
      <protection locked="0"/>
    </xf>
    <xf numFmtId="0" fontId="17" fillId="0" borderId="3" xfId="14" applyFont="1" applyBorder="1" applyAlignment="1" applyProtection="1">
      <alignment horizontal="center" vertical="center"/>
      <protection locked="0"/>
    </xf>
    <xf numFmtId="4" fontId="15" fillId="0" borderId="3" xfId="14" applyNumberFormat="1" applyFont="1" applyBorder="1" applyAlignment="1" applyProtection="1">
      <alignment vertical="center"/>
      <protection locked="0"/>
    </xf>
    <xf numFmtId="2" fontId="17" fillId="0" borderId="3" xfId="14" applyNumberFormat="1" applyFont="1" applyFill="1" applyBorder="1" applyAlignment="1" applyProtection="1">
      <alignment vertical="center" wrapText="1"/>
      <protection locked="0"/>
    </xf>
    <xf numFmtId="166" fontId="15" fillId="0" borderId="3" xfId="14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Border="1" applyAlignment="1" applyProtection="1">
      <alignment horizontal="center" vertical="center" wrapText="1"/>
      <protection locked="0"/>
    </xf>
    <xf numFmtId="4" fontId="15" fillId="0" borderId="3" xfId="14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169" fontId="15" fillId="0" borderId="0" xfId="0" applyNumberFormat="1" applyFont="1" applyFill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33" fillId="2" borderId="0" xfId="0" applyFont="1" applyFill="1"/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4" fontId="15" fillId="0" borderId="12" xfId="14" applyNumberFormat="1" applyFont="1" applyFill="1" applyBorder="1" applyAlignment="1">
      <alignment horizontal="center" vertical="center"/>
    </xf>
    <xf numFmtId="4" fontId="15" fillId="0" borderId="34" xfId="14" applyNumberFormat="1" applyFont="1" applyFill="1" applyBorder="1" applyAlignment="1">
      <alignment horizontal="center" vertical="center"/>
    </xf>
    <xf numFmtId="4" fontId="15" fillId="0" borderId="36" xfId="14" applyNumberFormat="1" applyFont="1" applyFill="1" applyBorder="1" applyAlignment="1">
      <alignment horizontal="center" vertical="center"/>
    </xf>
    <xf numFmtId="0" fontId="17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169" fontId="7" fillId="0" borderId="0" xfId="0" applyNumberFormat="1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2" borderId="0" xfId="0" applyNumberFormat="1" applyFont="1" applyFill="1" applyBorder="1" applyAlignment="1">
      <alignment horizontal="center" wrapText="1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4" fontId="15" fillId="0" borderId="47" xfId="0" applyNumberFormat="1" applyFont="1" applyFill="1" applyBorder="1" applyAlignment="1" applyProtection="1">
      <alignment horizontal="center" vertical="center"/>
      <protection locked="0"/>
    </xf>
    <xf numFmtId="0" fontId="17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50" xfId="0" applyNumberFormat="1" applyFont="1" applyFill="1" applyBorder="1" applyAlignment="1" applyProtection="1">
      <alignment horizontal="center" vertical="center"/>
      <protection locked="0"/>
    </xf>
    <xf numFmtId="168" fontId="17" fillId="0" borderId="11" xfId="0" applyNumberFormat="1" applyFont="1" applyFill="1" applyBorder="1" applyAlignment="1">
      <alignment horizontal="center" vertical="center"/>
    </xf>
    <xf numFmtId="168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51" xfId="0" applyFont="1" applyFill="1" applyBorder="1" applyAlignment="1" applyProtection="1">
      <alignment vertical="center" wrapText="1"/>
      <protection locked="0"/>
    </xf>
    <xf numFmtId="168" fontId="15" fillId="0" borderId="4" xfId="0" applyNumberFormat="1" applyFont="1" applyFill="1" applyBorder="1" applyAlignment="1">
      <alignment horizontal="center" vertical="center"/>
    </xf>
    <xf numFmtId="2" fontId="15" fillId="0" borderId="51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51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2" fontId="3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4" fontId="15" fillId="0" borderId="17" xfId="0" applyNumberFormat="1" applyFont="1" applyFill="1" applyBorder="1" applyAlignment="1" applyProtection="1">
      <alignment vertical="center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left" wrapText="1"/>
      <protection locked="0"/>
    </xf>
    <xf numFmtId="2" fontId="15" fillId="0" borderId="52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2" fontId="15" fillId="0" borderId="53" xfId="0" applyNumberFormat="1" applyFont="1" applyFill="1" applyBorder="1" applyAlignment="1" applyProtection="1">
      <alignment vertical="center"/>
      <protection locked="0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168" fontId="15" fillId="0" borderId="39" xfId="0" applyNumberFormat="1" applyFont="1" applyFill="1" applyBorder="1" applyAlignment="1">
      <alignment horizontal="center" vertical="center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3" fontId="15" fillId="0" borderId="3" xfId="0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 applyProtection="1">
      <alignment vertical="center"/>
      <protection locked="0"/>
    </xf>
    <xf numFmtId="0" fontId="15" fillId="0" borderId="24" xfId="0" applyFont="1" applyFill="1" applyBorder="1" applyAlignment="1" applyProtection="1">
      <alignment vertical="center"/>
      <protection locked="0"/>
    </xf>
    <xf numFmtId="4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37" fillId="0" borderId="10" xfId="0" applyFont="1" applyFill="1" applyBorder="1" applyAlignment="1" applyProtection="1">
      <alignment horizontal="left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168" fontId="17" fillId="0" borderId="6" xfId="0" applyNumberFormat="1" applyFont="1" applyFill="1" applyBorder="1" applyAlignment="1">
      <alignment horizont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7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4" applyFont="1" applyFill="1" applyBorder="1" applyAlignment="1">
      <alignment horizontal="right" vertical="center" wrapText="1"/>
    </xf>
    <xf numFmtId="0" fontId="23" fillId="0" borderId="0" xfId="14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7" fillId="0" borderId="3" xfId="14" applyFont="1" applyFill="1" applyBorder="1" applyAlignment="1">
      <alignment vertical="top" wrapText="1"/>
    </xf>
    <xf numFmtId="2" fontId="17" fillId="0" borderId="3" xfId="14" applyNumberFormat="1" applyFont="1" applyFill="1" applyBorder="1" applyAlignment="1">
      <alignment horizontal="left" vertical="center" wrapText="1"/>
    </xf>
    <xf numFmtId="2" fontId="17" fillId="0" borderId="3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15" fillId="0" borderId="6" xfId="14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15" fillId="0" borderId="4" xfId="14" applyFont="1" applyFill="1" applyBorder="1" applyAlignment="1">
      <alignment vertical="top" wrapText="1"/>
    </xf>
    <xf numFmtId="0" fontId="15" fillId="0" borderId="55" xfId="14" applyFont="1" applyFill="1" applyBorder="1" applyAlignment="1">
      <alignment horizontal="left" vertical="center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top"/>
    </xf>
    <xf numFmtId="0" fontId="15" fillId="0" borderId="43" xfId="14" applyFont="1" applyFill="1" applyBorder="1" applyAlignment="1">
      <alignment horizontal="left" vertical="center" wrapText="1"/>
    </xf>
    <xf numFmtId="4" fontId="15" fillId="0" borderId="43" xfId="14" applyNumberFormat="1" applyFont="1" applyFill="1" applyBorder="1" applyAlignment="1">
      <alignment horizontal="center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2" xfId="14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167" fontId="23" fillId="0" borderId="0" xfId="0" applyNumberFormat="1" applyFont="1" applyFill="1"/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7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38" fillId="0" borderId="3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0" fontId="38" fillId="0" borderId="7" xfId="14" applyFont="1" applyFill="1" applyBorder="1" applyAlignment="1">
      <alignment horizontal="center"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38" fillId="0" borderId="22" xfId="14" applyNumberFormat="1" applyFont="1" applyFill="1" applyBorder="1" applyAlignment="1">
      <alignment horizontal="right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center"/>
    </xf>
    <xf numFmtId="0" fontId="15" fillId="0" borderId="43" xfId="14" applyFont="1" applyFill="1" applyBorder="1" applyAlignment="1">
      <alignment horizontal="center" vertical="center" wrapText="1"/>
    </xf>
    <xf numFmtId="4" fontId="38" fillId="0" borderId="3" xfId="14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9" fontId="15" fillId="0" borderId="43" xfId="14" applyNumberFormat="1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7" xfId="14" applyFont="1" applyFill="1" applyBorder="1" applyAlignment="1">
      <alignment horizontal="center" vertical="center" wrapText="1"/>
    </xf>
    <xf numFmtId="0" fontId="17" fillId="0" borderId="58" xfId="14" applyFont="1" applyFill="1" applyBorder="1" applyAlignment="1">
      <alignment vertical="center"/>
    </xf>
    <xf numFmtId="9" fontId="15" fillId="0" borderId="59" xfId="14" applyNumberFormat="1" applyFont="1" applyFill="1" applyBorder="1" applyAlignment="1">
      <alignment horizontal="center" vertical="center" wrapText="1"/>
    </xf>
    <xf numFmtId="4" fontId="15" fillId="0" borderId="59" xfId="14" applyNumberFormat="1" applyFont="1" applyFill="1" applyBorder="1" applyAlignment="1">
      <alignment horizontal="center" vertical="center" wrapText="1"/>
    </xf>
    <xf numFmtId="0" fontId="15" fillId="0" borderId="59" xfId="14" applyFont="1" applyFill="1" applyBorder="1" applyAlignment="1">
      <alignment horizontal="left" vertical="center" wrapText="1"/>
    </xf>
    <xf numFmtId="0" fontId="15" fillId="0" borderId="59" xfId="14" applyFont="1" applyFill="1" applyBorder="1" applyAlignment="1">
      <alignment horizontal="center" vertical="center" wrapText="1"/>
    </xf>
    <xf numFmtId="3" fontId="15" fillId="0" borderId="55" xfId="14" applyNumberFormat="1" applyFont="1" applyFill="1" applyBorder="1" applyAlignment="1">
      <alignment horizontal="center" vertical="center" wrapText="1"/>
    </xf>
    <xf numFmtId="4" fontId="15" fillId="0" borderId="61" xfId="14" applyNumberFormat="1" applyFont="1" applyFill="1" applyBorder="1" applyAlignment="1">
      <alignment horizontal="right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7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7" fillId="0" borderId="4" xfId="14" applyNumberFormat="1" applyFont="1" applyFill="1" applyBorder="1" applyAlignment="1">
      <alignment horizontal="center" vertical="center" wrapText="1" shrinkToFit="1"/>
    </xf>
    <xf numFmtId="0" fontId="36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5" fillId="0" borderId="4" xfId="14" applyFont="1" applyFill="1" applyBorder="1" applyAlignment="1">
      <alignment horizontal="center" vertical="center" wrapText="1" shrinkToFit="1"/>
    </xf>
    <xf numFmtId="0" fontId="17" fillId="0" borderId="21" xfId="14" applyFont="1" applyFill="1" applyBorder="1" applyAlignment="1">
      <alignment horizontal="center" vertical="center" wrapText="1"/>
    </xf>
    <xf numFmtId="0" fontId="17" fillId="0" borderId="39" xfId="14" applyFont="1" applyFill="1" applyBorder="1" applyAlignment="1">
      <alignment horizontal="left" vertical="center" wrapText="1"/>
    </xf>
    <xf numFmtId="4" fontId="17" fillId="0" borderId="39" xfId="14" applyNumberFormat="1" applyFont="1" applyFill="1" applyBorder="1" applyAlignment="1">
      <alignment horizontal="center" vertical="center" wrapText="1" shrinkToFit="1"/>
    </xf>
    <xf numFmtId="0" fontId="17" fillId="0" borderId="39" xfId="14" applyFont="1" applyFill="1" applyBorder="1" applyAlignment="1">
      <alignment horizontal="center" vertical="center" wrapText="1" shrinkToFit="1"/>
    </xf>
    <xf numFmtId="4" fontId="17" fillId="0" borderId="53" xfId="14" applyNumberFormat="1" applyFont="1" applyFill="1" applyBorder="1" applyAlignment="1">
      <alignment horizontal="right" vertical="center" wrapText="1"/>
    </xf>
    <xf numFmtId="0" fontId="17" fillId="0" borderId="3" xfId="14" applyFont="1" applyBorder="1" applyAlignment="1" applyProtection="1">
      <alignment horizontal="left" vertical="center" wrapText="1"/>
      <protection locked="0"/>
    </xf>
    <xf numFmtId="168" fontId="17" fillId="0" borderId="3" xfId="14" applyNumberFormat="1" applyFont="1" applyBorder="1" applyAlignment="1" applyProtection="1">
      <alignment horizontal="center" vertical="center" wrapText="1"/>
      <protection locked="0"/>
    </xf>
    <xf numFmtId="0" fontId="17" fillId="0" borderId="39" xfId="14" applyFont="1" applyBorder="1" applyAlignment="1" applyProtection="1">
      <alignment horizontal="left" vertical="center" wrapText="1"/>
      <protection locked="0"/>
    </xf>
    <xf numFmtId="168" fontId="17" fillId="0" borderId="39" xfId="14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3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3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7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7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38" fillId="0" borderId="0" xfId="14" applyNumberFormat="1" applyFont="1" applyFill="1" applyBorder="1" applyAlignment="1">
      <alignment horizontal="right" vertical="center" wrapText="1"/>
    </xf>
    <xf numFmtId="0" fontId="23" fillId="0" borderId="0" xfId="14" applyFont="1" applyBorder="1" applyAlignment="1" applyProtection="1">
      <alignment vertical="center" wrapText="1"/>
      <protection locked="0"/>
    </xf>
    <xf numFmtId="0" fontId="15" fillId="0" borderId="2" xfId="14" applyFont="1" applyFill="1" applyBorder="1" applyAlignment="1">
      <alignment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4" fontId="17" fillId="0" borderId="2" xfId="14" applyNumberFormat="1" applyFont="1" applyFill="1" applyBorder="1" applyAlignment="1">
      <alignment horizontal="center" vertical="center" wrapText="1"/>
    </xf>
    <xf numFmtId="4" fontId="17" fillId="0" borderId="30" xfId="14" applyNumberFormat="1" applyFont="1" applyFill="1" applyBorder="1" applyAlignment="1">
      <alignment horizontal="right" vertical="center" wrapText="1"/>
    </xf>
    <xf numFmtId="4" fontId="17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0" fontId="15" fillId="0" borderId="63" xfId="14" applyFont="1" applyFill="1" applyBorder="1" applyAlignment="1">
      <alignment vertical="center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5" xfId="14" applyNumberFormat="1" applyFont="1" applyFill="1" applyBorder="1" applyAlignment="1">
      <alignment horizontal="right" vertical="center" wrapText="1"/>
    </xf>
    <xf numFmtId="0" fontId="39" fillId="0" borderId="0" xfId="5" applyFont="1" applyAlignment="1">
      <alignment vertical="center"/>
    </xf>
    <xf numFmtId="0" fontId="41" fillId="0" borderId="0" xfId="5" applyFont="1" applyAlignment="1">
      <alignment vertical="center" wrapText="1"/>
    </xf>
    <xf numFmtId="0" fontId="39" fillId="0" borderId="0" xfId="5" applyFont="1" applyAlignment="1">
      <alignment horizontal="center" vertical="center"/>
    </xf>
    <xf numFmtId="2" fontId="39" fillId="0" borderId="0" xfId="5" applyNumberFormat="1" applyFont="1" applyBorder="1" applyAlignment="1" applyProtection="1">
      <alignment horizontal="center" vertical="center"/>
      <protection locked="0"/>
    </xf>
    <xf numFmtId="0" fontId="39" fillId="0" borderId="0" xfId="5" applyFont="1" applyBorder="1" applyAlignment="1" applyProtection="1">
      <alignment horizontal="left" vertical="center"/>
      <protection locked="0"/>
    </xf>
    <xf numFmtId="0" fontId="41" fillId="0" borderId="0" xfId="12" applyFont="1" applyBorder="1" applyAlignment="1" applyProtection="1">
      <alignment vertical="center" wrapText="1"/>
      <protection locked="0"/>
    </xf>
    <xf numFmtId="2" fontId="39" fillId="0" borderId="0" xfId="12" applyNumberFormat="1" applyFont="1" applyBorder="1" applyAlignment="1" applyProtection="1">
      <alignment vertical="center"/>
      <protection locked="0"/>
    </xf>
    <xf numFmtId="0" fontId="39" fillId="0" borderId="0" xfId="12" applyFont="1" applyBorder="1" applyAlignment="1" applyProtection="1">
      <alignment horizontal="center" vertical="center"/>
      <protection locked="0"/>
    </xf>
    <xf numFmtId="0" fontId="39" fillId="0" borderId="0" xfId="12" applyFont="1" applyBorder="1" applyAlignment="1" applyProtection="1">
      <alignment vertical="center"/>
      <protection locked="0"/>
    </xf>
    <xf numFmtId="2" fontId="40" fillId="0" borderId="0" xfId="12" applyNumberFormat="1" applyFont="1" applyBorder="1" applyAlignment="1" applyProtection="1">
      <alignment horizontal="left" vertical="center"/>
      <protection locked="0"/>
    </xf>
    <xf numFmtId="0" fontId="40" fillId="0" borderId="0" xfId="12" applyFont="1" applyBorder="1" applyAlignment="1" applyProtection="1">
      <alignment horizontal="center" vertical="center"/>
      <protection locked="0"/>
    </xf>
    <xf numFmtId="0" fontId="40" fillId="0" borderId="0" xfId="12" applyFont="1" applyBorder="1" applyAlignment="1" applyProtection="1">
      <alignment vertical="center"/>
      <protection locked="0"/>
    </xf>
    <xf numFmtId="0" fontId="41" fillId="0" borderId="0" xfId="5" applyFont="1" applyFill="1" applyAlignment="1">
      <alignment vertical="center" wrapText="1"/>
    </xf>
    <xf numFmtId="2" fontId="40" fillId="0" borderId="0" xfId="14" applyNumberFormat="1" applyFont="1" applyFill="1" applyBorder="1" applyAlignment="1" applyProtection="1">
      <alignment horizontal="left" vertical="center"/>
      <protection locked="0"/>
    </xf>
    <xf numFmtId="0" fontId="40" fillId="0" borderId="0" xfId="12" applyFont="1" applyFill="1" applyBorder="1" applyAlignment="1" applyProtection="1">
      <alignment vertical="center"/>
      <protection locked="0"/>
    </xf>
    <xf numFmtId="0" fontId="39" fillId="0" borderId="0" xfId="14" applyFont="1" applyFill="1" applyBorder="1" applyAlignment="1" applyProtection="1">
      <alignment vertical="center"/>
      <protection locked="0"/>
    </xf>
    <xf numFmtId="4" fontId="41" fillId="0" borderId="0" xfId="5" applyNumberFormat="1" applyFont="1" applyFill="1" applyAlignment="1">
      <alignment vertical="center" wrapText="1"/>
    </xf>
    <xf numFmtId="0" fontId="42" fillId="0" borderId="0" xfId="36" applyFont="1" applyAlignment="1">
      <alignment vertical="center"/>
    </xf>
    <xf numFmtId="0" fontId="39" fillId="0" borderId="0" xfId="5" applyFont="1" applyFill="1" applyAlignment="1">
      <alignment vertical="center"/>
    </xf>
    <xf numFmtId="4" fontId="39" fillId="0" borderId="0" xfId="14" applyNumberFormat="1" applyFont="1" applyFill="1" applyBorder="1" applyAlignment="1" applyProtection="1">
      <alignment horizontal="right" vertical="center"/>
      <protection locked="0"/>
    </xf>
    <xf numFmtId="0" fontId="43" fillId="0" borderId="0" xfId="5" applyFont="1" applyAlignment="1">
      <alignment vertical="center"/>
    </xf>
    <xf numFmtId="0" fontId="44" fillId="0" borderId="0" xfId="0" applyFont="1" applyAlignment="1">
      <alignment vertical="center" wrapText="1"/>
    </xf>
    <xf numFmtId="4" fontId="45" fillId="0" borderId="0" xfId="0" applyNumberFormat="1" applyFont="1" applyBorder="1" applyAlignment="1">
      <alignment vertical="center" wrapText="1"/>
    </xf>
    <xf numFmtId="0" fontId="44" fillId="0" borderId="0" xfId="0" applyFont="1" applyBorder="1" applyAlignment="1">
      <alignment vertical="center" wrapText="1"/>
    </xf>
    <xf numFmtId="4" fontId="44" fillId="0" borderId="0" xfId="4" applyNumberFormat="1" applyFont="1" applyBorder="1" applyAlignment="1">
      <alignment horizontal="right" vertical="center" wrapText="1"/>
    </xf>
    <xf numFmtId="0" fontId="44" fillId="0" borderId="0" xfId="3" quotePrefix="1" applyFont="1" applyBorder="1" applyAlignment="1">
      <alignment horizontal="right" vertical="center" wrapText="1"/>
    </xf>
    <xf numFmtId="4" fontId="44" fillId="0" borderId="0" xfId="0" applyNumberFormat="1" applyFont="1" applyBorder="1" applyAlignment="1">
      <alignment vertical="center" wrapText="1"/>
    </xf>
    <xf numFmtId="0" fontId="39" fillId="0" borderId="0" xfId="0" applyFont="1" applyFill="1" applyBorder="1" applyAlignment="1" applyProtection="1">
      <alignment vertical="center"/>
      <protection locked="0"/>
    </xf>
    <xf numFmtId="0" fontId="40" fillId="0" borderId="0" xfId="0" applyFont="1" applyFill="1" applyBorder="1" applyAlignment="1" applyProtection="1">
      <alignment vertical="center" wrapText="1"/>
      <protection locked="0"/>
    </xf>
    <xf numFmtId="4" fontId="39" fillId="0" borderId="0" xfId="0" applyNumberFormat="1" applyFont="1" applyFill="1" applyBorder="1" applyAlignment="1" applyProtection="1">
      <alignment horizontal="center" vertical="center"/>
      <protection locked="0"/>
    </xf>
    <xf numFmtId="2" fontId="3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39" fillId="0" borderId="0" xfId="0" applyNumberFormat="1" applyFont="1" applyFill="1" applyBorder="1" applyAlignment="1" applyProtection="1">
      <alignment vertical="center"/>
      <protection locked="0"/>
    </xf>
    <xf numFmtId="4" fontId="40" fillId="0" borderId="3" xfId="5" applyNumberFormat="1" applyFont="1" applyFill="1" applyBorder="1" applyAlignment="1">
      <alignment vertical="center"/>
    </xf>
    <xf numFmtId="164" fontId="39" fillId="0" borderId="3" xfId="5" applyNumberFormat="1" applyFont="1" applyFill="1" applyBorder="1" applyAlignment="1">
      <alignment vertical="center"/>
    </xf>
    <xf numFmtId="164" fontId="41" fillId="0" borderId="3" xfId="5" applyNumberFormat="1" applyFont="1" applyFill="1" applyBorder="1" applyAlignment="1">
      <alignment vertical="center" wrapText="1"/>
    </xf>
    <xf numFmtId="4" fontId="40" fillId="0" borderId="3" xfId="15" applyNumberFormat="1" applyFont="1" applyFill="1" applyBorder="1" applyAlignment="1">
      <alignment vertical="center" wrapText="1"/>
    </xf>
    <xf numFmtId="0" fontId="40" fillId="0" borderId="3" xfId="5" applyFont="1" applyFill="1" applyBorder="1" applyAlignment="1">
      <alignment horizontal="center" vertical="center" wrapText="1"/>
    </xf>
    <xf numFmtId="4" fontId="40" fillId="0" borderId="3" xfId="5" applyNumberFormat="1" applyFont="1" applyBorder="1" applyAlignment="1">
      <alignment vertical="center"/>
    </xf>
    <xf numFmtId="0" fontId="39" fillId="0" borderId="3" xfId="5" applyFont="1" applyBorder="1" applyAlignment="1">
      <alignment vertical="center"/>
    </xf>
    <xf numFmtId="165" fontId="41" fillId="0" borderId="3" xfId="5" applyNumberFormat="1" applyFont="1" applyBorder="1" applyAlignment="1">
      <alignment vertical="center" wrapText="1"/>
    </xf>
    <xf numFmtId="4" fontId="40" fillId="0" borderId="3" xfId="15" applyNumberFormat="1" applyFont="1" applyBorder="1" applyAlignment="1" applyProtection="1">
      <alignment vertical="center"/>
      <protection locked="0"/>
    </xf>
    <xf numFmtId="0" fontId="39" fillId="0" borderId="3" xfId="5" applyFont="1" applyBorder="1" applyAlignment="1">
      <alignment horizontal="center" vertical="center" wrapText="1"/>
    </xf>
    <xf numFmtId="0" fontId="40" fillId="0" borderId="3" xfId="5" applyFont="1" applyFill="1" applyBorder="1" applyAlignment="1">
      <alignment vertical="center"/>
    </xf>
    <xf numFmtId="4" fontId="39" fillId="0" borderId="3" xfId="5" applyNumberFormat="1" applyFont="1" applyBorder="1" applyAlignment="1">
      <alignment horizontal="right" vertical="center"/>
    </xf>
    <xf numFmtId="0" fontId="46" fillId="0" borderId="3" xfId="3" quotePrefix="1" applyFont="1" applyBorder="1" applyAlignment="1">
      <alignment horizontal="center" vertical="center" wrapText="1"/>
    </xf>
    <xf numFmtId="0" fontId="36" fillId="0" borderId="3" xfId="5" applyFont="1" applyBorder="1" applyAlignment="1">
      <alignment horizontal="center" vertical="center" wrapText="1"/>
    </xf>
    <xf numFmtId="4" fontId="3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39" fillId="0" borderId="0" xfId="5" applyNumberFormat="1" applyFont="1" applyAlignment="1">
      <alignment horizontal="right" vertical="center"/>
    </xf>
    <xf numFmtId="0" fontId="3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39" fillId="0" borderId="3" xfId="5" applyNumberFormat="1" applyFont="1" applyBorder="1" applyAlignment="1">
      <alignment horizontal="center" vertical="center"/>
    </xf>
    <xf numFmtId="0" fontId="39" fillId="0" borderId="3" xfId="5" applyFont="1" applyBorder="1" applyAlignment="1">
      <alignment horizontal="right" vertical="center"/>
    </xf>
    <xf numFmtId="0" fontId="40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/>
    </xf>
    <xf numFmtId="0" fontId="39" fillId="0" borderId="3" xfId="5" applyFont="1" applyBorder="1" applyAlignment="1">
      <alignment horizontal="center" vertical="center"/>
    </xf>
    <xf numFmtId="0" fontId="39" fillId="0" borderId="3" xfId="5" applyFont="1" applyBorder="1" applyAlignment="1">
      <alignment vertical="center" wrapText="1"/>
    </xf>
    <xf numFmtId="0" fontId="41" fillId="0" borderId="3" xfId="5" applyFont="1" applyBorder="1" applyAlignment="1">
      <alignment vertical="center" wrapText="1"/>
    </xf>
    <xf numFmtId="0" fontId="47" fillId="0" borderId="3" xfId="5" applyFont="1" applyBorder="1" applyAlignment="1">
      <alignment horizontal="center" vertical="center" wrapText="1"/>
    </xf>
    <xf numFmtId="0" fontId="48" fillId="0" borderId="0" xfId="12" applyFont="1" applyBorder="1" applyAlignment="1" applyProtection="1">
      <alignment horizontal="center" vertical="center" wrapText="1"/>
      <protection locked="0"/>
    </xf>
    <xf numFmtId="2" fontId="48" fillId="0" borderId="0" xfId="12" applyNumberFormat="1" applyFont="1" applyBorder="1" applyAlignment="1" applyProtection="1">
      <alignment horizontal="center" vertical="center" wrapText="1"/>
      <protection locked="0"/>
    </xf>
    <xf numFmtId="0" fontId="49" fillId="0" borderId="0" xfId="12" applyFont="1" applyBorder="1" applyAlignment="1" applyProtection="1">
      <alignment vertical="center"/>
      <protection locked="0"/>
    </xf>
    <xf numFmtId="0" fontId="51" fillId="0" borderId="0" xfId="5" applyFont="1" applyAlignment="1">
      <alignment vertical="center"/>
    </xf>
    <xf numFmtId="0" fontId="52" fillId="0" borderId="0" xfId="5" applyFont="1" applyAlignment="1">
      <alignment vertical="center" wrapText="1"/>
    </xf>
    <xf numFmtId="0" fontId="51" fillId="0" borderId="0" xfId="5" applyFont="1" applyAlignment="1">
      <alignment horizontal="right" vertical="center"/>
    </xf>
    <xf numFmtId="0" fontId="51" fillId="0" borderId="0" xfId="5" applyFont="1" applyAlignment="1">
      <alignment horizontal="left" vertical="center"/>
    </xf>
    <xf numFmtId="2" fontId="51" fillId="0" borderId="0" xfId="5" applyNumberFormat="1" applyFont="1" applyBorder="1" applyAlignment="1" applyProtection="1">
      <alignment horizontal="left" vertical="center"/>
      <protection locked="0"/>
    </xf>
    <xf numFmtId="0" fontId="15" fillId="0" borderId="33" xfId="0" applyFont="1" applyFill="1" applyBorder="1" applyAlignment="1" applyProtection="1">
      <alignment horizontal="left" vertical="top" wrapText="1"/>
      <protection locked="0"/>
    </xf>
    <xf numFmtId="4" fontId="17" fillId="0" borderId="23" xfId="0" applyNumberFormat="1" applyFont="1" applyFill="1" applyBorder="1" applyAlignment="1">
      <alignment horizontal="center" vertical="center"/>
    </xf>
    <xf numFmtId="4" fontId="15" fillId="0" borderId="23" xfId="0" applyNumberFormat="1" applyFont="1" applyFill="1" applyBorder="1" applyAlignment="1" applyProtection="1">
      <alignment vertical="center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7" fillId="0" borderId="51" xfId="0" applyFont="1" applyFill="1" applyBorder="1" applyAlignment="1" applyProtection="1">
      <alignment horizontal="left" vertical="center" wrapText="1"/>
      <protection locked="0"/>
    </xf>
    <xf numFmtId="0" fontId="15" fillId="0" borderId="35" xfId="0" applyFont="1" applyFill="1" applyBorder="1" applyAlignment="1" applyProtection="1">
      <alignment horizontal="right" vertical="top" wrapText="1"/>
      <protection locked="0"/>
    </xf>
    <xf numFmtId="3" fontId="15" fillId="0" borderId="39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center" vertical="center"/>
    </xf>
    <xf numFmtId="0" fontId="18" fillId="0" borderId="15" xfId="21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0" fontId="17" fillId="0" borderId="23" xfId="14" applyFont="1" applyBorder="1" applyAlignment="1" applyProtection="1">
      <alignment horizontal="left" vertical="center" wrapText="1"/>
      <protection locked="0"/>
    </xf>
    <xf numFmtId="2" fontId="15" fillId="0" borderId="23" xfId="14" applyNumberFormat="1" applyFont="1" applyBorder="1" applyAlignment="1" applyProtection="1">
      <alignment horizontal="center" vertical="center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48" xfId="0" applyFont="1" applyFill="1" applyBorder="1" applyAlignment="1" applyProtection="1">
      <alignment horizontal="right" vertical="center" wrapText="1"/>
      <protection locked="0"/>
    </xf>
    <xf numFmtId="0" fontId="15" fillId="0" borderId="55" xfId="0" applyFont="1" applyFill="1" applyBorder="1" applyAlignment="1" applyProtection="1">
      <alignment horizontal="right" vertical="top" wrapText="1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15" fillId="0" borderId="66" xfId="0" applyFont="1" applyFill="1" applyBorder="1" applyAlignment="1" applyProtection="1">
      <alignment horizontal="right" vertical="top" wrapText="1"/>
      <protection locked="0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15" fillId="0" borderId="17" xfId="0" applyFont="1" applyFill="1" applyBorder="1" applyAlignment="1" applyProtection="1">
      <alignment horizontal="center" vertical="center" wrapText="1" shrinkToFit="1"/>
      <protection locked="0"/>
    </xf>
    <xf numFmtId="4" fontId="15" fillId="0" borderId="53" xfId="0" applyNumberFormat="1" applyFont="1" applyFill="1" applyBorder="1" applyAlignment="1" applyProtection="1">
      <alignment horizontal="center" vertical="center"/>
      <protection locked="0"/>
    </xf>
    <xf numFmtId="0" fontId="44" fillId="0" borderId="0" xfId="3" quotePrefix="1" applyFont="1" applyBorder="1" applyAlignment="1">
      <alignment horizontal="left" vertical="center" wrapText="1"/>
    </xf>
    <xf numFmtId="0" fontId="50" fillId="0" borderId="0" xfId="5" applyFont="1" applyAlignment="1">
      <alignment horizontal="center" vertical="center"/>
    </xf>
    <xf numFmtId="2" fontId="50" fillId="0" borderId="0" xfId="12" applyNumberFormat="1" applyFont="1" applyBorder="1" applyAlignment="1" applyProtection="1">
      <alignment horizontal="center" vertical="center" wrapText="1"/>
      <protection locked="0"/>
    </xf>
    <xf numFmtId="0" fontId="35" fillId="0" borderId="7" xfId="5" applyFont="1" applyBorder="1" applyAlignment="1">
      <alignment horizontal="center" vertical="center" wrapText="1"/>
    </xf>
    <xf numFmtId="0" fontId="35" fillId="0" borderId="6" xfId="5" applyFont="1" applyBorder="1" applyAlignment="1">
      <alignment horizontal="center" vertical="center" wrapText="1"/>
    </xf>
    <xf numFmtId="0" fontId="47" fillId="0" borderId="3" xfId="5" applyFont="1" applyBorder="1" applyAlignment="1">
      <alignment horizontal="center" vertical="center"/>
    </xf>
    <xf numFmtId="0" fontId="40" fillId="0" borderId="3" xfId="5" applyFont="1" applyFill="1" applyBorder="1" applyAlignment="1">
      <alignment horizontal="left" vertical="center" wrapText="1"/>
    </xf>
    <xf numFmtId="0" fontId="16" fillId="0" borderId="28" xfId="0" applyFont="1" applyFill="1" applyBorder="1" applyAlignment="1" applyProtection="1">
      <alignment horizontal="left" vertical="top" wrapText="1"/>
      <protection locked="0"/>
    </xf>
    <xf numFmtId="0" fontId="16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36" xfId="0" applyFont="1" applyFill="1" applyBorder="1" applyAlignment="1" applyProtection="1">
      <alignment horizontal="left" vertical="top" wrapText="1"/>
      <protection locked="0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8" fillId="0" borderId="15" xfId="21" applyFont="1" applyFill="1" applyBorder="1" applyAlignment="1">
      <alignment horizontal="center" vertical="center" wrapText="1"/>
    </xf>
    <xf numFmtId="0" fontId="18" fillId="0" borderId="40" xfId="21" applyFont="1" applyFill="1" applyBorder="1" applyAlignment="1">
      <alignment horizontal="center" vertical="center" wrapText="1"/>
    </xf>
    <xf numFmtId="0" fontId="18" fillId="0" borderId="42" xfId="21" applyFont="1" applyFill="1" applyBorder="1" applyAlignment="1">
      <alignment horizontal="center" vertical="center" wrapText="1"/>
    </xf>
    <xf numFmtId="0" fontId="18" fillId="0" borderId="54" xfId="21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5" fillId="0" borderId="49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0" xfId="14" applyFont="1" applyFill="1" applyBorder="1" applyAlignment="1">
      <alignment horizontal="center" vertical="center" wrapText="1"/>
    </xf>
    <xf numFmtId="0" fontId="15" fillId="0" borderId="27" xfId="14" applyFont="1" applyFill="1" applyBorder="1" applyAlignment="1">
      <alignment horizontal="center" vertical="center" wrapText="1"/>
    </xf>
    <xf numFmtId="0" fontId="15" fillId="0" borderId="26" xfId="14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top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4" applyFont="1" applyFill="1" applyBorder="1" applyAlignment="1">
      <alignment horizontal="left" vertical="center"/>
    </xf>
    <xf numFmtId="0" fontId="17" fillId="0" borderId="27" xfId="14" applyFont="1" applyFill="1" applyBorder="1" applyAlignment="1">
      <alignment horizontal="left" vertical="center"/>
    </xf>
    <xf numFmtId="0" fontId="17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8" fillId="0" borderId="32" xfId="21" applyFont="1" applyFill="1" applyBorder="1" applyAlignment="1">
      <alignment horizontal="center" vertical="center" wrapText="1"/>
    </xf>
    <xf numFmtId="0" fontId="18" fillId="0" borderId="28" xfId="2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15" fillId="0" borderId="60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7" fillId="0" borderId="8" xfId="14" quotePrefix="1" applyFont="1" applyFill="1" applyBorder="1" applyAlignment="1" applyProtection="1">
      <alignment horizontal="center" vertical="center" wrapText="1"/>
      <protection hidden="1"/>
    </xf>
    <xf numFmtId="0" fontId="17" fillId="0" borderId="18" xfId="14" quotePrefix="1" applyFont="1" applyFill="1" applyBorder="1" applyAlignment="1" applyProtection="1">
      <alignment horizontal="center" vertical="center" wrapText="1"/>
      <protection hidden="1"/>
    </xf>
    <xf numFmtId="2" fontId="17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4" applyFont="1" applyFill="1" applyBorder="1" applyAlignment="1">
      <alignment horizontal="left" vertical="center" wrapText="1"/>
    </xf>
    <xf numFmtId="0" fontId="17" fillId="0" borderId="27" xfId="14" applyFont="1" applyFill="1" applyBorder="1" applyAlignment="1">
      <alignment horizontal="left" vertical="center" wrapText="1"/>
    </xf>
    <xf numFmtId="0" fontId="17" fillId="0" borderId="18" xfId="14" applyFont="1" applyFill="1" applyBorder="1" applyAlignment="1">
      <alignment horizontal="left" vertical="center" wrapText="1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7" fillId="0" borderId="0" xfId="14" applyFont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4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50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</cellXfs>
  <cellStyles count="3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2 2" xfId="30"/>
    <cellStyle name="Обычный 5 3" xfId="22"/>
    <cellStyle name="Обычный 5 3 2" xfId="31"/>
    <cellStyle name="Обычный 5 4" xfId="24"/>
    <cellStyle name="Обычный 5 4 2" xfId="32"/>
    <cellStyle name="Обычный 5 5" xfId="26"/>
    <cellStyle name="Обычный 5 5 2" xfId="34"/>
    <cellStyle name="Обычный 5 6" xfId="28"/>
    <cellStyle name="Обычный 6" xfId="16"/>
    <cellStyle name="Обычный 6 2" xfId="25"/>
    <cellStyle name="Обычный 6 2 2" xfId="33"/>
    <cellStyle name="Обычный 6 3" xfId="27"/>
    <cellStyle name="Обычный 6 3 2" xfId="35"/>
    <cellStyle name="Обычный 6 4" xfId="29"/>
    <cellStyle name="Обычный_SMETA_1" xfId="10"/>
    <cellStyle name="Обычный_SMETA_1 2" xfId="21"/>
    <cellStyle name="Обычный_дендрология 2009 и 2010 г." xfId="11"/>
    <cellStyle name="Обычный_Обследования НИИОСП 2" xfId="3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Normal="100" zoomScaleSheetLayoutView="100" workbookViewId="0">
      <selection activeCell="A6" sqref="A6:G6"/>
    </sheetView>
  </sheetViews>
  <sheetFormatPr defaultColWidth="9.140625" defaultRowHeight="15.75" x14ac:dyDescent="0.2"/>
  <cols>
    <col min="1" max="1" width="4.7109375" style="521" customWidth="1"/>
    <col min="2" max="2" width="44.85546875" style="521" customWidth="1"/>
    <col min="3" max="3" width="14.5703125" style="523" customWidth="1"/>
    <col min="4" max="4" width="16.28515625" style="521" customWidth="1"/>
    <col min="5" max="5" width="38.7109375" style="522" customWidth="1"/>
    <col min="6" max="6" width="12.7109375" style="521" customWidth="1"/>
    <col min="7" max="7" width="17.42578125" style="521" customWidth="1"/>
    <col min="8" max="8" width="11.28515625" style="521" bestFit="1" customWidth="1"/>
    <col min="9" max="256" width="9.140625" style="521"/>
    <col min="257" max="257" width="4.7109375" style="521" customWidth="1"/>
    <col min="258" max="258" width="44.85546875" style="521" customWidth="1"/>
    <col min="259" max="259" width="14.5703125" style="521" customWidth="1"/>
    <col min="260" max="260" width="16.28515625" style="521" customWidth="1"/>
    <col min="261" max="261" width="38.7109375" style="521" customWidth="1"/>
    <col min="262" max="262" width="12.7109375" style="521" customWidth="1"/>
    <col min="263" max="263" width="17.42578125" style="521" customWidth="1"/>
    <col min="264" max="264" width="11.28515625" style="521" bestFit="1" customWidth="1"/>
    <col min="265" max="512" width="9.140625" style="521"/>
    <col min="513" max="513" width="4.7109375" style="521" customWidth="1"/>
    <col min="514" max="514" width="44.85546875" style="521" customWidth="1"/>
    <col min="515" max="515" width="14.5703125" style="521" customWidth="1"/>
    <col min="516" max="516" width="16.28515625" style="521" customWidth="1"/>
    <col min="517" max="517" width="38.7109375" style="521" customWidth="1"/>
    <col min="518" max="518" width="12.7109375" style="521" customWidth="1"/>
    <col min="519" max="519" width="17.42578125" style="521" customWidth="1"/>
    <col min="520" max="520" width="11.28515625" style="521" bestFit="1" customWidth="1"/>
    <col min="521" max="768" width="9.140625" style="521"/>
    <col min="769" max="769" width="4.7109375" style="521" customWidth="1"/>
    <col min="770" max="770" width="44.85546875" style="521" customWidth="1"/>
    <col min="771" max="771" width="14.5703125" style="521" customWidth="1"/>
    <col min="772" max="772" width="16.28515625" style="521" customWidth="1"/>
    <col min="773" max="773" width="38.7109375" style="521" customWidth="1"/>
    <col min="774" max="774" width="12.7109375" style="521" customWidth="1"/>
    <col min="775" max="775" width="17.42578125" style="521" customWidth="1"/>
    <col min="776" max="776" width="11.28515625" style="521" bestFit="1" customWidth="1"/>
    <col min="777" max="1024" width="9.140625" style="521"/>
    <col min="1025" max="1025" width="4.7109375" style="521" customWidth="1"/>
    <col min="1026" max="1026" width="44.85546875" style="521" customWidth="1"/>
    <col min="1027" max="1027" width="14.5703125" style="521" customWidth="1"/>
    <col min="1028" max="1028" width="16.28515625" style="521" customWidth="1"/>
    <col min="1029" max="1029" width="38.7109375" style="521" customWidth="1"/>
    <col min="1030" max="1030" width="12.7109375" style="521" customWidth="1"/>
    <col min="1031" max="1031" width="17.42578125" style="521" customWidth="1"/>
    <col min="1032" max="1032" width="11.28515625" style="521" bestFit="1" customWidth="1"/>
    <col min="1033" max="1280" width="9.140625" style="521"/>
    <col min="1281" max="1281" width="4.7109375" style="521" customWidth="1"/>
    <col min="1282" max="1282" width="44.85546875" style="521" customWidth="1"/>
    <col min="1283" max="1283" width="14.5703125" style="521" customWidth="1"/>
    <col min="1284" max="1284" width="16.28515625" style="521" customWidth="1"/>
    <col min="1285" max="1285" width="38.7109375" style="521" customWidth="1"/>
    <col min="1286" max="1286" width="12.7109375" style="521" customWidth="1"/>
    <col min="1287" max="1287" width="17.42578125" style="521" customWidth="1"/>
    <col min="1288" max="1288" width="11.28515625" style="521" bestFit="1" customWidth="1"/>
    <col min="1289" max="1536" width="9.140625" style="521"/>
    <col min="1537" max="1537" width="4.7109375" style="521" customWidth="1"/>
    <col min="1538" max="1538" width="44.85546875" style="521" customWidth="1"/>
    <col min="1539" max="1539" width="14.5703125" style="521" customWidth="1"/>
    <col min="1540" max="1540" width="16.28515625" style="521" customWidth="1"/>
    <col min="1541" max="1541" width="38.7109375" style="521" customWidth="1"/>
    <col min="1542" max="1542" width="12.7109375" style="521" customWidth="1"/>
    <col min="1543" max="1543" width="17.42578125" style="521" customWidth="1"/>
    <col min="1544" max="1544" width="11.28515625" style="521" bestFit="1" customWidth="1"/>
    <col min="1545" max="1792" width="9.140625" style="521"/>
    <col min="1793" max="1793" width="4.7109375" style="521" customWidth="1"/>
    <col min="1794" max="1794" width="44.85546875" style="521" customWidth="1"/>
    <col min="1795" max="1795" width="14.5703125" style="521" customWidth="1"/>
    <col min="1796" max="1796" width="16.28515625" style="521" customWidth="1"/>
    <col min="1797" max="1797" width="38.7109375" style="521" customWidth="1"/>
    <col min="1798" max="1798" width="12.7109375" style="521" customWidth="1"/>
    <col min="1799" max="1799" width="17.42578125" style="521" customWidth="1"/>
    <col min="1800" max="1800" width="11.28515625" style="521" bestFit="1" customWidth="1"/>
    <col min="1801" max="2048" width="9.140625" style="521"/>
    <col min="2049" max="2049" width="4.7109375" style="521" customWidth="1"/>
    <col min="2050" max="2050" width="44.85546875" style="521" customWidth="1"/>
    <col min="2051" max="2051" width="14.5703125" style="521" customWidth="1"/>
    <col min="2052" max="2052" width="16.28515625" style="521" customWidth="1"/>
    <col min="2053" max="2053" width="38.7109375" style="521" customWidth="1"/>
    <col min="2054" max="2054" width="12.7109375" style="521" customWidth="1"/>
    <col min="2055" max="2055" width="17.42578125" style="521" customWidth="1"/>
    <col min="2056" max="2056" width="11.28515625" style="521" bestFit="1" customWidth="1"/>
    <col min="2057" max="2304" width="9.140625" style="521"/>
    <col min="2305" max="2305" width="4.7109375" style="521" customWidth="1"/>
    <col min="2306" max="2306" width="44.85546875" style="521" customWidth="1"/>
    <col min="2307" max="2307" width="14.5703125" style="521" customWidth="1"/>
    <col min="2308" max="2308" width="16.28515625" style="521" customWidth="1"/>
    <col min="2309" max="2309" width="38.7109375" style="521" customWidth="1"/>
    <col min="2310" max="2310" width="12.7109375" style="521" customWidth="1"/>
    <col min="2311" max="2311" width="17.42578125" style="521" customWidth="1"/>
    <col min="2312" max="2312" width="11.28515625" style="521" bestFit="1" customWidth="1"/>
    <col min="2313" max="2560" width="9.140625" style="521"/>
    <col min="2561" max="2561" width="4.7109375" style="521" customWidth="1"/>
    <col min="2562" max="2562" width="44.85546875" style="521" customWidth="1"/>
    <col min="2563" max="2563" width="14.5703125" style="521" customWidth="1"/>
    <col min="2564" max="2564" width="16.28515625" style="521" customWidth="1"/>
    <col min="2565" max="2565" width="38.7109375" style="521" customWidth="1"/>
    <col min="2566" max="2566" width="12.7109375" style="521" customWidth="1"/>
    <col min="2567" max="2567" width="17.42578125" style="521" customWidth="1"/>
    <col min="2568" max="2568" width="11.28515625" style="521" bestFit="1" customWidth="1"/>
    <col min="2569" max="2816" width="9.140625" style="521"/>
    <col min="2817" max="2817" width="4.7109375" style="521" customWidth="1"/>
    <col min="2818" max="2818" width="44.85546875" style="521" customWidth="1"/>
    <col min="2819" max="2819" width="14.5703125" style="521" customWidth="1"/>
    <col min="2820" max="2820" width="16.28515625" style="521" customWidth="1"/>
    <col min="2821" max="2821" width="38.7109375" style="521" customWidth="1"/>
    <col min="2822" max="2822" width="12.7109375" style="521" customWidth="1"/>
    <col min="2823" max="2823" width="17.42578125" style="521" customWidth="1"/>
    <col min="2824" max="2824" width="11.28515625" style="521" bestFit="1" customWidth="1"/>
    <col min="2825" max="3072" width="9.140625" style="521"/>
    <col min="3073" max="3073" width="4.7109375" style="521" customWidth="1"/>
    <col min="3074" max="3074" width="44.85546875" style="521" customWidth="1"/>
    <col min="3075" max="3075" width="14.5703125" style="521" customWidth="1"/>
    <col min="3076" max="3076" width="16.28515625" style="521" customWidth="1"/>
    <col min="3077" max="3077" width="38.7109375" style="521" customWidth="1"/>
    <col min="3078" max="3078" width="12.7109375" style="521" customWidth="1"/>
    <col min="3079" max="3079" width="17.42578125" style="521" customWidth="1"/>
    <col min="3080" max="3080" width="11.28515625" style="521" bestFit="1" customWidth="1"/>
    <col min="3081" max="3328" width="9.140625" style="521"/>
    <col min="3329" max="3329" width="4.7109375" style="521" customWidth="1"/>
    <col min="3330" max="3330" width="44.85546875" style="521" customWidth="1"/>
    <col min="3331" max="3331" width="14.5703125" style="521" customWidth="1"/>
    <col min="3332" max="3332" width="16.28515625" style="521" customWidth="1"/>
    <col min="3333" max="3333" width="38.7109375" style="521" customWidth="1"/>
    <col min="3334" max="3334" width="12.7109375" style="521" customWidth="1"/>
    <col min="3335" max="3335" width="17.42578125" style="521" customWidth="1"/>
    <col min="3336" max="3336" width="11.28515625" style="521" bestFit="1" customWidth="1"/>
    <col min="3337" max="3584" width="9.140625" style="521"/>
    <col min="3585" max="3585" width="4.7109375" style="521" customWidth="1"/>
    <col min="3586" max="3586" width="44.85546875" style="521" customWidth="1"/>
    <col min="3587" max="3587" width="14.5703125" style="521" customWidth="1"/>
    <col min="3588" max="3588" width="16.28515625" style="521" customWidth="1"/>
    <col min="3589" max="3589" width="38.7109375" style="521" customWidth="1"/>
    <col min="3590" max="3590" width="12.7109375" style="521" customWidth="1"/>
    <col min="3591" max="3591" width="17.42578125" style="521" customWidth="1"/>
    <col min="3592" max="3592" width="11.28515625" style="521" bestFit="1" customWidth="1"/>
    <col min="3593" max="3840" width="9.140625" style="521"/>
    <col min="3841" max="3841" width="4.7109375" style="521" customWidth="1"/>
    <col min="3842" max="3842" width="44.85546875" style="521" customWidth="1"/>
    <col min="3843" max="3843" width="14.5703125" style="521" customWidth="1"/>
    <col min="3844" max="3844" width="16.28515625" style="521" customWidth="1"/>
    <col min="3845" max="3845" width="38.7109375" style="521" customWidth="1"/>
    <col min="3846" max="3846" width="12.7109375" style="521" customWidth="1"/>
    <col min="3847" max="3847" width="17.42578125" style="521" customWidth="1"/>
    <col min="3848" max="3848" width="11.28515625" style="521" bestFit="1" customWidth="1"/>
    <col min="3849" max="4096" width="9.140625" style="521"/>
    <col min="4097" max="4097" width="4.7109375" style="521" customWidth="1"/>
    <col min="4098" max="4098" width="44.85546875" style="521" customWidth="1"/>
    <col min="4099" max="4099" width="14.5703125" style="521" customWidth="1"/>
    <col min="4100" max="4100" width="16.28515625" style="521" customWidth="1"/>
    <col min="4101" max="4101" width="38.7109375" style="521" customWidth="1"/>
    <col min="4102" max="4102" width="12.7109375" style="521" customWidth="1"/>
    <col min="4103" max="4103" width="17.42578125" style="521" customWidth="1"/>
    <col min="4104" max="4104" width="11.28515625" style="521" bestFit="1" customWidth="1"/>
    <col min="4105" max="4352" width="9.140625" style="521"/>
    <col min="4353" max="4353" width="4.7109375" style="521" customWidth="1"/>
    <col min="4354" max="4354" width="44.85546875" style="521" customWidth="1"/>
    <col min="4355" max="4355" width="14.5703125" style="521" customWidth="1"/>
    <col min="4356" max="4356" width="16.28515625" style="521" customWidth="1"/>
    <col min="4357" max="4357" width="38.7109375" style="521" customWidth="1"/>
    <col min="4358" max="4358" width="12.7109375" style="521" customWidth="1"/>
    <col min="4359" max="4359" width="17.42578125" style="521" customWidth="1"/>
    <col min="4360" max="4360" width="11.28515625" style="521" bestFit="1" customWidth="1"/>
    <col min="4361" max="4608" width="9.140625" style="521"/>
    <col min="4609" max="4609" width="4.7109375" style="521" customWidth="1"/>
    <col min="4610" max="4610" width="44.85546875" style="521" customWidth="1"/>
    <col min="4611" max="4611" width="14.5703125" style="521" customWidth="1"/>
    <col min="4612" max="4612" width="16.28515625" style="521" customWidth="1"/>
    <col min="4613" max="4613" width="38.7109375" style="521" customWidth="1"/>
    <col min="4614" max="4614" width="12.7109375" style="521" customWidth="1"/>
    <col min="4615" max="4615" width="17.42578125" style="521" customWidth="1"/>
    <col min="4616" max="4616" width="11.28515625" style="521" bestFit="1" customWidth="1"/>
    <col min="4617" max="4864" width="9.140625" style="521"/>
    <col min="4865" max="4865" width="4.7109375" style="521" customWidth="1"/>
    <col min="4866" max="4866" width="44.85546875" style="521" customWidth="1"/>
    <col min="4867" max="4867" width="14.5703125" style="521" customWidth="1"/>
    <col min="4868" max="4868" width="16.28515625" style="521" customWidth="1"/>
    <col min="4869" max="4869" width="38.7109375" style="521" customWidth="1"/>
    <col min="4870" max="4870" width="12.7109375" style="521" customWidth="1"/>
    <col min="4871" max="4871" width="17.42578125" style="521" customWidth="1"/>
    <col min="4872" max="4872" width="11.28515625" style="521" bestFit="1" customWidth="1"/>
    <col min="4873" max="5120" width="9.140625" style="521"/>
    <col min="5121" max="5121" width="4.7109375" style="521" customWidth="1"/>
    <col min="5122" max="5122" width="44.85546875" style="521" customWidth="1"/>
    <col min="5123" max="5123" width="14.5703125" style="521" customWidth="1"/>
    <col min="5124" max="5124" width="16.28515625" style="521" customWidth="1"/>
    <col min="5125" max="5125" width="38.7109375" style="521" customWidth="1"/>
    <col min="5126" max="5126" width="12.7109375" style="521" customWidth="1"/>
    <col min="5127" max="5127" width="17.42578125" style="521" customWidth="1"/>
    <col min="5128" max="5128" width="11.28515625" style="521" bestFit="1" customWidth="1"/>
    <col min="5129" max="5376" width="9.140625" style="521"/>
    <col min="5377" max="5377" width="4.7109375" style="521" customWidth="1"/>
    <col min="5378" max="5378" width="44.85546875" style="521" customWidth="1"/>
    <col min="5379" max="5379" width="14.5703125" style="521" customWidth="1"/>
    <col min="5380" max="5380" width="16.28515625" style="521" customWidth="1"/>
    <col min="5381" max="5381" width="38.7109375" style="521" customWidth="1"/>
    <col min="5382" max="5382" width="12.7109375" style="521" customWidth="1"/>
    <col min="5383" max="5383" width="17.42578125" style="521" customWidth="1"/>
    <col min="5384" max="5384" width="11.28515625" style="521" bestFit="1" customWidth="1"/>
    <col min="5385" max="5632" width="9.140625" style="521"/>
    <col min="5633" max="5633" width="4.7109375" style="521" customWidth="1"/>
    <col min="5634" max="5634" width="44.85546875" style="521" customWidth="1"/>
    <col min="5635" max="5635" width="14.5703125" style="521" customWidth="1"/>
    <col min="5636" max="5636" width="16.28515625" style="521" customWidth="1"/>
    <col min="5637" max="5637" width="38.7109375" style="521" customWidth="1"/>
    <col min="5638" max="5638" width="12.7109375" style="521" customWidth="1"/>
    <col min="5639" max="5639" width="17.42578125" style="521" customWidth="1"/>
    <col min="5640" max="5640" width="11.28515625" style="521" bestFit="1" customWidth="1"/>
    <col min="5641" max="5888" width="9.140625" style="521"/>
    <col min="5889" max="5889" width="4.7109375" style="521" customWidth="1"/>
    <col min="5890" max="5890" width="44.85546875" style="521" customWidth="1"/>
    <col min="5891" max="5891" width="14.5703125" style="521" customWidth="1"/>
    <col min="5892" max="5892" width="16.28515625" style="521" customWidth="1"/>
    <col min="5893" max="5893" width="38.7109375" style="521" customWidth="1"/>
    <col min="5894" max="5894" width="12.7109375" style="521" customWidth="1"/>
    <col min="5895" max="5895" width="17.42578125" style="521" customWidth="1"/>
    <col min="5896" max="5896" width="11.28515625" style="521" bestFit="1" customWidth="1"/>
    <col min="5897" max="6144" width="9.140625" style="521"/>
    <col min="6145" max="6145" width="4.7109375" style="521" customWidth="1"/>
    <col min="6146" max="6146" width="44.85546875" style="521" customWidth="1"/>
    <col min="6147" max="6147" width="14.5703125" style="521" customWidth="1"/>
    <col min="6148" max="6148" width="16.28515625" style="521" customWidth="1"/>
    <col min="6149" max="6149" width="38.7109375" style="521" customWidth="1"/>
    <col min="6150" max="6150" width="12.7109375" style="521" customWidth="1"/>
    <col min="6151" max="6151" width="17.42578125" style="521" customWidth="1"/>
    <col min="6152" max="6152" width="11.28515625" style="521" bestFit="1" customWidth="1"/>
    <col min="6153" max="6400" width="9.140625" style="521"/>
    <col min="6401" max="6401" width="4.7109375" style="521" customWidth="1"/>
    <col min="6402" max="6402" width="44.85546875" style="521" customWidth="1"/>
    <col min="6403" max="6403" width="14.5703125" style="521" customWidth="1"/>
    <col min="6404" max="6404" width="16.28515625" style="521" customWidth="1"/>
    <col min="6405" max="6405" width="38.7109375" style="521" customWidth="1"/>
    <col min="6406" max="6406" width="12.7109375" style="521" customWidth="1"/>
    <col min="6407" max="6407" width="17.42578125" style="521" customWidth="1"/>
    <col min="6408" max="6408" width="11.28515625" style="521" bestFit="1" customWidth="1"/>
    <col min="6409" max="6656" width="9.140625" style="521"/>
    <col min="6657" max="6657" width="4.7109375" style="521" customWidth="1"/>
    <col min="6658" max="6658" width="44.85546875" style="521" customWidth="1"/>
    <col min="6659" max="6659" width="14.5703125" style="521" customWidth="1"/>
    <col min="6660" max="6660" width="16.28515625" style="521" customWidth="1"/>
    <col min="6661" max="6661" width="38.7109375" style="521" customWidth="1"/>
    <col min="6662" max="6662" width="12.7109375" style="521" customWidth="1"/>
    <col min="6663" max="6663" width="17.42578125" style="521" customWidth="1"/>
    <col min="6664" max="6664" width="11.28515625" style="521" bestFit="1" customWidth="1"/>
    <col min="6665" max="6912" width="9.140625" style="521"/>
    <col min="6913" max="6913" width="4.7109375" style="521" customWidth="1"/>
    <col min="6914" max="6914" width="44.85546875" style="521" customWidth="1"/>
    <col min="6915" max="6915" width="14.5703125" style="521" customWidth="1"/>
    <col min="6916" max="6916" width="16.28515625" style="521" customWidth="1"/>
    <col min="6917" max="6917" width="38.7109375" style="521" customWidth="1"/>
    <col min="6918" max="6918" width="12.7109375" style="521" customWidth="1"/>
    <col min="6919" max="6919" width="17.42578125" style="521" customWidth="1"/>
    <col min="6920" max="6920" width="11.28515625" style="521" bestFit="1" customWidth="1"/>
    <col min="6921" max="7168" width="9.140625" style="521"/>
    <col min="7169" max="7169" width="4.7109375" style="521" customWidth="1"/>
    <col min="7170" max="7170" width="44.85546875" style="521" customWidth="1"/>
    <col min="7171" max="7171" width="14.5703125" style="521" customWidth="1"/>
    <col min="7172" max="7172" width="16.28515625" style="521" customWidth="1"/>
    <col min="7173" max="7173" width="38.7109375" style="521" customWidth="1"/>
    <col min="7174" max="7174" width="12.7109375" style="521" customWidth="1"/>
    <col min="7175" max="7175" width="17.42578125" style="521" customWidth="1"/>
    <col min="7176" max="7176" width="11.28515625" style="521" bestFit="1" customWidth="1"/>
    <col min="7177" max="7424" width="9.140625" style="521"/>
    <col min="7425" max="7425" width="4.7109375" style="521" customWidth="1"/>
    <col min="7426" max="7426" width="44.85546875" style="521" customWidth="1"/>
    <col min="7427" max="7427" width="14.5703125" style="521" customWidth="1"/>
    <col min="7428" max="7428" width="16.28515625" style="521" customWidth="1"/>
    <col min="7429" max="7429" width="38.7109375" style="521" customWidth="1"/>
    <col min="7430" max="7430" width="12.7109375" style="521" customWidth="1"/>
    <col min="7431" max="7431" width="17.42578125" style="521" customWidth="1"/>
    <col min="7432" max="7432" width="11.28515625" style="521" bestFit="1" customWidth="1"/>
    <col min="7433" max="7680" width="9.140625" style="521"/>
    <col min="7681" max="7681" width="4.7109375" style="521" customWidth="1"/>
    <col min="7682" max="7682" width="44.85546875" style="521" customWidth="1"/>
    <col min="7683" max="7683" width="14.5703125" style="521" customWidth="1"/>
    <col min="7684" max="7684" width="16.28515625" style="521" customWidth="1"/>
    <col min="7685" max="7685" width="38.7109375" style="521" customWidth="1"/>
    <col min="7686" max="7686" width="12.7109375" style="521" customWidth="1"/>
    <col min="7687" max="7687" width="17.42578125" style="521" customWidth="1"/>
    <col min="7688" max="7688" width="11.28515625" style="521" bestFit="1" customWidth="1"/>
    <col min="7689" max="7936" width="9.140625" style="521"/>
    <col min="7937" max="7937" width="4.7109375" style="521" customWidth="1"/>
    <col min="7938" max="7938" width="44.85546875" style="521" customWidth="1"/>
    <col min="7939" max="7939" width="14.5703125" style="521" customWidth="1"/>
    <col min="7940" max="7940" width="16.28515625" style="521" customWidth="1"/>
    <col min="7941" max="7941" width="38.7109375" style="521" customWidth="1"/>
    <col min="7942" max="7942" width="12.7109375" style="521" customWidth="1"/>
    <col min="7943" max="7943" width="17.42578125" style="521" customWidth="1"/>
    <col min="7944" max="7944" width="11.28515625" style="521" bestFit="1" customWidth="1"/>
    <col min="7945" max="8192" width="9.140625" style="521"/>
    <col min="8193" max="8193" width="4.7109375" style="521" customWidth="1"/>
    <col min="8194" max="8194" width="44.85546875" style="521" customWidth="1"/>
    <col min="8195" max="8195" width="14.5703125" style="521" customWidth="1"/>
    <col min="8196" max="8196" width="16.28515625" style="521" customWidth="1"/>
    <col min="8197" max="8197" width="38.7109375" style="521" customWidth="1"/>
    <col min="8198" max="8198" width="12.7109375" style="521" customWidth="1"/>
    <col min="8199" max="8199" width="17.42578125" style="521" customWidth="1"/>
    <col min="8200" max="8200" width="11.28515625" style="521" bestFit="1" customWidth="1"/>
    <col min="8201" max="8448" width="9.140625" style="521"/>
    <col min="8449" max="8449" width="4.7109375" style="521" customWidth="1"/>
    <col min="8450" max="8450" width="44.85546875" style="521" customWidth="1"/>
    <col min="8451" max="8451" width="14.5703125" style="521" customWidth="1"/>
    <col min="8452" max="8452" width="16.28515625" style="521" customWidth="1"/>
    <col min="8453" max="8453" width="38.7109375" style="521" customWidth="1"/>
    <col min="8454" max="8454" width="12.7109375" style="521" customWidth="1"/>
    <col min="8455" max="8455" width="17.42578125" style="521" customWidth="1"/>
    <col min="8456" max="8456" width="11.28515625" style="521" bestFit="1" customWidth="1"/>
    <col min="8457" max="8704" width="9.140625" style="521"/>
    <col min="8705" max="8705" width="4.7109375" style="521" customWidth="1"/>
    <col min="8706" max="8706" width="44.85546875" style="521" customWidth="1"/>
    <col min="8707" max="8707" width="14.5703125" style="521" customWidth="1"/>
    <col min="8708" max="8708" width="16.28515625" style="521" customWidth="1"/>
    <col min="8709" max="8709" width="38.7109375" style="521" customWidth="1"/>
    <col min="8710" max="8710" width="12.7109375" style="521" customWidth="1"/>
    <col min="8711" max="8711" width="17.42578125" style="521" customWidth="1"/>
    <col min="8712" max="8712" width="11.28515625" style="521" bestFit="1" customWidth="1"/>
    <col min="8713" max="8960" width="9.140625" style="521"/>
    <col min="8961" max="8961" width="4.7109375" style="521" customWidth="1"/>
    <col min="8962" max="8962" width="44.85546875" style="521" customWidth="1"/>
    <col min="8963" max="8963" width="14.5703125" style="521" customWidth="1"/>
    <col min="8964" max="8964" width="16.28515625" style="521" customWidth="1"/>
    <col min="8965" max="8965" width="38.7109375" style="521" customWidth="1"/>
    <col min="8966" max="8966" width="12.7109375" style="521" customWidth="1"/>
    <col min="8967" max="8967" width="17.42578125" style="521" customWidth="1"/>
    <col min="8968" max="8968" width="11.28515625" style="521" bestFit="1" customWidth="1"/>
    <col min="8969" max="9216" width="9.140625" style="521"/>
    <col min="9217" max="9217" width="4.7109375" style="521" customWidth="1"/>
    <col min="9218" max="9218" width="44.85546875" style="521" customWidth="1"/>
    <col min="9219" max="9219" width="14.5703125" style="521" customWidth="1"/>
    <col min="9220" max="9220" width="16.28515625" style="521" customWidth="1"/>
    <col min="9221" max="9221" width="38.7109375" style="521" customWidth="1"/>
    <col min="9222" max="9222" width="12.7109375" style="521" customWidth="1"/>
    <col min="9223" max="9223" width="17.42578125" style="521" customWidth="1"/>
    <col min="9224" max="9224" width="11.28515625" style="521" bestFit="1" customWidth="1"/>
    <col min="9225" max="9472" width="9.140625" style="521"/>
    <col min="9473" max="9473" width="4.7109375" style="521" customWidth="1"/>
    <col min="9474" max="9474" width="44.85546875" style="521" customWidth="1"/>
    <col min="9475" max="9475" width="14.5703125" style="521" customWidth="1"/>
    <col min="9476" max="9476" width="16.28515625" style="521" customWidth="1"/>
    <col min="9477" max="9477" width="38.7109375" style="521" customWidth="1"/>
    <col min="9478" max="9478" width="12.7109375" style="521" customWidth="1"/>
    <col min="9479" max="9479" width="17.42578125" style="521" customWidth="1"/>
    <col min="9480" max="9480" width="11.28515625" style="521" bestFit="1" customWidth="1"/>
    <col min="9481" max="9728" width="9.140625" style="521"/>
    <col min="9729" max="9729" width="4.7109375" style="521" customWidth="1"/>
    <col min="9730" max="9730" width="44.85546875" style="521" customWidth="1"/>
    <col min="9731" max="9731" width="14.5703125" style="521" customWidth="1"/>
    <col min="9732" max="9732" width="16.28515625" style="521" customWidth="1"/>
    <col min="9733" max="9733" width="38.7109375" style="521" customWidth="1"/>
    <col min="9734" max="9734" width="12.7109375" style="521" customWidth="1"/>
    <col min="9735" max="9735" width="17.42578125" style="521" customWidth="1"/>
    <col min="9736" max="9736" width="11.28515625" style="521" bestFit="1" customWidth="1"/>
    <col min="9737" max="9984" width="9.140625" style="521"/>
    <col min="9985" max="9985" width="4.7109375" style="521" customWidth="1"/>
    <col min="9986" max="9986" width="44.85546875" style="521" customWidth="1"/>
    <col min="9987" max="9987" width="14.5703125" style="521" customWidth="1"/>
    <col min="9988" max="9988" width="16.28515625" style="521" customWidth="1"/>
    <col min="9989" max="9989" width="38.7109375" style="521" customWidth="1"/>
    <col min="9990" max="9990" width="12.7109375" style="521" customWidth="1"/>
    <col min="9991" max="9991" width="17.42578125" style="521" customWidth="1"/>
    <col min="9992" max="9992" width="11.28515625" style="521" bestFit="1" customWidth="1"/>
    <col min="9993" max="10240" width="9.140625" style="521"/>
    <col min="10241" max="10241" width="4.7109375" style="521" customWidth="1"/>
    <col min="10242" max="10242" width="44.85546875" style="521" customWidth="1"/>
    <col min="10243" max="10243" width="14.5703125" style="521" customWidth="1"/>
    <col min="10244" max="10244" width="16.28515625" style="521" customWidth="1"/>
    <col min="10245" max="10245" width="38.7109375" style="521" customWidth="1"/>
    <col min="10246" max="10246" width="12.7109375" style="521" customWidth="1"/>
    <col min="10247" max="10247" width="17.42578125" style="521" customWidth="1"/>
    <col min="10248" max="10248" width="11.28515625" style="521" bestFit="1" customWidth="1"/>
    <col min="10249" max="10496" width="9.140625" style="521"/>
    <col min="10497" max="10497" width="4.7109375" style="521" customWidth="1"/>
    <col min="10498" max="10498" width="44.85546875" style="521" customWidth="1"/>
    <col min="10499" max="10499" width="14.5703125" style="521" customWidth="1"/>
    <col min="10500" max="10500" width="16.28515625" style="521" customWidth="1"/>
    <col min="10501" max="10501" width="38.7109375" style="521" customWidth="1"/>
    <col min="10502" max="10502" width="12.7109375" style="521" customWidth="1"/>
    <col min="10503" max="10503" width="17.42578125" style="521" customWidth="1"/>
    <col min="10504" max="10504" width="11.28515625" style="521" bestFit="1" customWidth="1"/>
    <col min="10505" max="10752" width="9.140625" style="521"/>
    <col min="10753" max="10753" width="4.7109375" style="521" customWidth="1"/>
    <col min="10754" max="10754" width="44.85546875" style="521" customWidth="1"/>
    <col min="10755" max="10755" width="14.5703125" style="521" customWidth="1"/>
    <col min="10756" max="10756" width="16.28515625" style="521" customWidth="1"/>
    <col min="10757" max="10757" width="38.7109375" style="521" customWidth="1"/>
    <col min="10758" max="10758" width="12.7109375" style="521" customWidth="1"/>
    <col min="10759" max="10759" width="17.42578125" style="521" customWidth="1"/>
    <col min="10760" max="10760" width="11.28515625" style="521" bestFit="1" customWidth="1"/>
    <col min="10761" max="11008" width="9.140625" style="521"/>
    <col min="11009" max="11009" width="4.7109375" style="521" customWidth="1"/>
    <col min="11010" max="11010" width="44.85546875" style="521" customWidth="1"/>
    <col min="11011" max="11011" width="14.5703125" style="521" customWidth="1"/>
    <col min="11012" max="11012" width="16.28515625" style="521" customWidth="1"/>
    <col min="11013" max="11013" width="38.7109375" style="521" customWidth="1"/>
    <col min="11014" max="11014" width="12.7109375" style="521" customWidth="1"/>
    <col min="11015" max="11015" width="17.42578125" style="521" customWidth="1"/>
    <col min="11016" max="11016" width="11.28515625" style="521" bestFit="1" customWidth="1"/>
    <col min="11017" max="11264" width="9.140625" style="521"/>
    <col min="11265" max="11265" width="4.7109375" style="521" customWidth="1"/>
    <col min="11266" max="11266" width="44.85546875" style="521" customWidth="1"/>
    <col min="11267" max="11267" width="14.5703125" style="521" customWidth="1"/>
    <col min="11268" max="11268" width="16.28515625" style="521" customWidth="1"/>
    <col min="11269" max="11269" width="38.7109375" style="521" customWidth="1"/>
    <col min="11270" max="11270" width="12.7109375" style="521" customWidth="1"/>
    <col min="11271" max="11271" width="17.42578125" style="521" customWidth="1"/>
    <col min="11272" max="11272" width="11.28515625" style="521" bestFit="1" customWidth="1"/>
    <col min="11273" max="11520" width="9.140625" style="521"/>
    <col min="11521" max="11521" width="4.7109375" style="521" customWidth="1"/>
    <col min="11522" max="11522" width="44.85546875" style="521" customWidth="1"/>
    <col min="11523" max="11523" width="14.5703125" style="521" customWidth="1"/>
    <col min="11524" max="11524" width="16.28515625" style="521" customWidth="1"/>
    <col min="11525" max="11525" width="38.7109375" style="521" customWidth="1"/>
    <col min="11526" max="11526" width="12.7109375" style="521" customWidth="1"/>
    <col min="11527" max="11527" width="17.42578125" style="521" customWidth="1"/>
    <col min="11528" max="11528" width="11.28515625" style="521" bestFit="1" customWidth="1"/>
    <col min="11529" max="11776" width="9.140625" style="521"/>
    <col min="11777" max="11777" width="4.7109375" style="521" customWidth="1"/>
    <col min="11778" max="11778" width="44.85546875" style="521" customWidth="1"/>
    <col min="11779" max="11779" width="14.5703125" style="521" customWidth="1"/>
    <col min="11780" max="11780" width="16.28515625" style="521" customWidth="1"/>
    <col min="11781" max="11781" width="38.7109375" style="521" customWidth="1"/>
    <col min="11782" max="11782" width="12.7109375" style="521" customWidth="1"/>
    <col min="11783" max="11783" width="17.42578125" style="521" customWidth="1"/>
    <col min="11784" max="11784" width="11.28515625" style="521" bestFit="1" customWidth="1"/>
    <col min="11785" max="12032" width="9.140625" style="521"/>
    <col min="12033" max="12033" width="4.7109375" style="521" customWidth="1"/>
    <col min="12034" max="12034" width="44.85546875" style="521" customWidth="1"/>
    <col min="12035" max="12035" width="14.5703125" style="521" customWidth="1"/>
    <col min="12036" max="12036" width="16.28515625" style="521" customWidth="1"/>
    <col min="12037" max="12037" width="38.7109375" style="521" customWidth="1"/>
    <col min="12038" max="12038" width="12.7109375" style="521" customWidth="1"/>
    <col min="12039" max="12039" width="17.42578125" style="521" customWidth="1"/>
    <col min="12040" max="12040" width="11.28515625" style="521" bestFit="1" customWidth="1"/>
    <col min="12041" max="12288" width="9.140625" style="521"/>
    <col min="12289" max="12289" width="4.7109375" style="521" customWidth="1"/>
    <col min="12290" max="12290" width="44.85546875" style="521" customWidth="1"/>
    <col min="12291" max="12291" width="14.5703125" style="521" customWidth="1"/>
    <col min="12292" max="12292" width="16.28515625" style="521" customWidth="1"/>
    <col min="12293" max="12293" width="38.7109375" style="521" customWidth="1"/>
    <col min="12294" max="12294" width="12.7109375" style="521" customWidth="1"/>
    <col min="12295" max="12295" width="17.42578125" style="521" customWidth="1"/>
    <col min="12296" max="12296" width="11.28515625" style="521" bestFit="1" customWidth="1"/>
    <col min="12297" max="12544" width="9.140625" style="521"/>
    <col min="12545" max="12545" width="4.7109375" style="521" customWidth="1"/>
    <col min="12546" max="12546" width="44.85546875" style="521" customWidth="1"/>
    <col min="12547" max="12547" width="14.5703125" style="521" customWidth="1"/>
    <col min="12548" max="12548" width="16.28515625" style="521" customWidth="1"/>
    <col min="12549" max="12549" width="38.7109375" style="521" customWidth="1"/>
    <col min="12550" max="12550" width="12.7109375" style="521" customWidth="1"/>
    <col min="12551" max="12551" width="17.42578125" style="521" customWidth="1"/>
    <col min="12552" max="12552" width="11.28515625" style="521" bestFit="1" customWidth="1"/>
    <col min="12553" max="12800" width="9.140625" style="521"/>
    <col min="12801" max="12801" width="4.7109375" style="521" customWidth="1"/>
    <col min="12802" max="12802" width="44.85546875" style="521" customWidth="1"/>
    <col min="12803" max="12803" width="14.5703125" style="521" customWidth="1"/>
    <col min="12804" max="12804" width="16.28515625" style="521" customWidth="1"/>
    <col min="12805" max="12805" width="38.7109375" style="521" customWidth="1"/>
    <col min="12806" max="12806" width="12.7109375" style="521" customWidth="1"/>
    <col min="12807" max="12807" width="17.42578125" style="521" customWidth="1"/>
    <col min="12808" max="12808" width="11.28515625" style="521" bestFit="1" customWidth="1"/>
    <col min="12809" max="13056" width="9.140625" style="521"/>
    <col min="13057" max="13057" width="4.7109375" style="521" customWidth="1"/>
    <col min="13058" max="13058" width="44.85546875" style="521" customWidth="1"/>
    <col min="13059" max="13059" width="14.5703125" style="521" customWidth="1"/>
    <col min="13060" max="13060" width="16.28515625" style="521" customWidth="1"/>
    <col min="13061" max="13061" width="38.7109375" style="521" customWidth="1"/>
    <col min="13062" max="13062" width="12.7109375" style="521" customWidth="1"/>
    <col min="13063" max="13063" width="17.42578125" style="521" customWidth="1"/>
    <col min="13064" max="13064" width="11.28515625" style="521" bestFit="1" customWidth="1"/>
    <col min="13065" max="13312" width="9.140625" style="521"/>
    <col min="13313" max="13313" width="4.7109375" style="521" customWidth="1"/>
    <col min="13314" max="13314" width="44.85546875" style="521" customWidth="1"/>
    <col min="13315" max="13315" width="14.5703125" style="521" customWidth="1"/>
    <col min="13316" max="13316" width="16.28515625" style="521" customWidth="1"/>
    <col min="13317" max="13317" width="38.7109375" style="521" customWidth="1"/>
    <col min="13318" max="13318" width="12.7109375" style="521" customWidth="1"/>
    <col min="13319" max="13319" width="17.42578125" style="521" customWidth="1"/>
    <col min="13320" max="13320" width="11.28515625" style="521" bestFit="1" customWidth="1"/>
    <col min="13321" max="13568" width="9.140625" style="521"/>
    <col min="13569" max="13569" width="4.7109375" style="521" customWidth="1"/>
    <col min="13570" max="13570" width="44.85546875" style="521" customWidth="1"/>
    <col min="13571" max="13571" width="14.5703125" style="521" customWidth="1"/>
    <col min="13572" max="13572" width="16.28515625" style="521" customWidth="1"/>
    <col min="13573" max="13573" width="38.7109375" style="521" customWidth="1"/>
    <col min="13574" max="13574" width="12.7109375" style="521" customWidth="1"/>
    <col min="13575" max="13575" width="17.42578125" style="521" customWidth="1"/>
    <col min="13576" max="13576" width="11.28515625" style="521" bestFit="1" customWidth="1"/>
    <col min="13577" max="13824" width="9.140625" style="521"/>
    <col min="13825" max="13825" width="4.7109375" style="521" customWidth="1"/>
    <col min="13826" max="13826" width="44.85546875" style="521" customWidth="1"/>
    <col min="13827" max="13827" width="14.5703125" style="521" customWidth="1"/>
    <col min="13828" max="13828" width="16.28515625" style="521" customWidth="1"/>
    <col min="13829" max="13829" width="38.7109375" style="521" customWidth="1"/>
    <col min="13830" max="13830" width="12.7109375" style="521" customWidth="1"/>
    <col min="13831" max="13831" width="17.42578125" style="521" customWidth="1"/>
    <col min="13832" max="13832" width="11.28515625" style="521" bestFit="1" customWidth="1"/>
    <col min="13833" max="14080" width="9.140625" style="521"/>
    <col min="14081" max="14081" width="4.7109375" style="521" customWidth="1"/>
    <col min="14082" max="14082" width="44.85546875" style="521" customWidth="1"/>
    <col min="14083" max="14083" width="14.5703125" style="521" customWidth="1"/>
    <col min="14084" max="14084" width="16.28515625" style="521" customWidth="1"/>
    <col min="14085" max="14085" width="38.7109375" style="521" customWidth="1"/>
    <col min="14086" max="14086" width="12.7109375" style="521" customWidth="1"/>
    <col min="14087" max="14087" width="17.42578125" style="521" customWidth="1"/>
    <col min="14088" max="14088" width="11.28515625" style="521" bestFit="1" customWidth="1"/>
    <col min="14089" max="14336" width="9.140625" style="521"/>
    <col min="14337" max="14337" width="4.7109375" style="521" customWidth="1"/>
    <col min="14338" max="14338" width="44.85546875" style="521" customWidth="1"/>
    <col min="14339" max="14339" width="14.5703125" style="521" customWidth="1"/>
    <col min="14340" max="14340" width="16.28515625" style="521" customWidth="1"/>
    <col min="14341" max="14341" width="38.7109375" style="521" customWidth="1"/>
    <col min="14342" max="14342" width="12.7109375" style="521" customWidth="1"/>
    <col min="14343" max="14343" width="17.42578125" style="521" customWidth="1"/>
    <col min="14344" max="14344" width="11.28515625" style="521" bestFit="1" customWidth="1"/>
    <col min="14345" max="14592" width="9.140625" style="521"/>
    <col min="14593" max="14593" width="4.7109375" style="521" customWidth="1"/>
    <col min="14594" max="14594" width="44.85546875" style="521" customWidth="1"/>
    <col min="14595" max="14595" width="14.5703125" style="521" customWidth="1"/>
    <col min="14596" max="14596" width="16.28515625" style="521" customWidth="1"/>
    <col min="14597" max="14597" width="38.7109375" style="521" customWidth="1"/>
    <col min="14598" max="14598" width="12.7109375" style="521" customWidth="1"/>
    <col min="14599" max="14599" width="17.42578125" style="521" customWidth="1"/>
    <col min="14600" max="14600" width="11.28515625" style="521" bestFit="1" customWidth="1"/>
    <col min="14601" max="14848" width="9.140625" style="521"/>
    <col min="14849" max="14849" width="4.7109375" style="521" customWidth="1"/>
    <col min="14850" max="14850" width="44.85546875" style="521" customWidth="1"/>
    <col min="14851" max="14851" width="14.5703125" style="521" customWidth="1"/>
    <col min="14852" max="14852" width="16.28515625" style="521" customWidth="1"/>
    <col min="14853" max="14853" width="38.7109375" style="521" customWidth="1"/>
    <col min="14854" max="14854" width="12.7109375" style="521" customWidth="1"/>
    <col min="14855" max="14855" width="17.42578125" style="521" customWidth="1"/>
    <col min="14856" max="14856" width="11.28515625" style="521" bestFit="1" customWidth="1"/>
    <col min="14857" max="15104" width="9.140625" style="521"/>
    <col min="15105" max="15105" width="4.7109375" style="521" customWidth="1"/>
    <col min="15106" max="15106" width="44.85546875" style="521" customWidth="1"/>
    <col min="15107" max="15107" width="14.5703125" style="521" customWidth="1"/>
    <col min="15108" max="15108" width="16.28515625" style="521" customWidth="1"/>
    <col min="15109" max="15109" width="38.7109375" style="521" customWidth="1"/>
    <col min="15110" max="15110" width="12.7109375" style="521" customWidth="1"/>
    <col min="15111" max="15111" width="17.42578125" style="521" customWidth="1"/>
    <col min="15112" max="15112" width="11.28515625" style="521" bestFit="1" customWidth="1"/>
    <col min="15113" max="15360" width="9.140625" style="521"/>
    <col min="15361" max="15361" width="4.7109375" style="521" customWidth="1"/>
    <col min="15362" max="15362" width="44.85546875" style="521" customWidth="1"/>
    <col min="15363" max="15363" width="14.5703125" style="521" customWidth="1"/>
    <col min="15364" max="15364" width="16.28515625" style="521" customWidth="1"/>
    <col min="15365" max="15365" width="38.7109375" style="521" customWidth="1"/>
    <col min="15366" max="15366" width="12.7109375" style="521" customWidth="1"/>
    <col min="15367" max="15367" width="17.42578125" style="521" customWidth="1"/>
    <col min="15368" max="15368" width="11.28515625" style="521" bestFit="1" customWidth="1"/>
    <col min="15369" max="15616" width="9.140625" style="521"/>
    <col min="15617" max="15617" width="4.7109375" style="521" customWidth="1"/>
    <col min="15618" max="15618" width="44.85546875" style="521" customWidth="1"/>
    <col min="15619" max="15619" width="14.5703125" style="521" customWidth="1"/>
    <col min="15620" max="15620" width="16.28515625" style="521" customWidth="1"/>
    <col min="15621" max="15621" width="38.7109375" style="521" customWidth="1"/>
    <col min="15622" max="15622" width="12.7109375" style="521" customWidth="1"/>
    <col min="15623" max="15623" width="17.42578125" style="521" customWidth="1"/>
    <col min="15624" max="15624" width="11.28515625" style="521" bestFit="1" customWidth="1"/>
    <col min="15625" max="15872" width="9.140625" style="521"/>
    <col min="15873" max="15873" width="4.7109375" style="521" customWidth="1"/>
    <col min="15874" max="15874" width="44.85546875" style="521" customWidth="1"/>
    <col min="15875" max="15875" width="14.5703125" style="521" customWidth="1"/>
    <col min="15876" max="15876" width="16.28515625" style="521" customWidth="1"/>
    <col min="15877" max="15877" width="38.7109375" style="521" customWidth="1"/>
    <col min="15878" max="15878" width="12.7109375" style="521" customWidth="1"/>
    <col min="15879" max="15879" width="17.42578125" style="521" customWidth="1"/>
    <col min="15880" max="15880" width="11.28515625" style="521" bestFit="1" customWidth="1"/>
    <col min="15881" max="16128" width="9.140625" style="521"/>
    <col min="16129" max="16129" width="4.7109375" style="521" customWidth="1"/>
    <col min="16130" max="16130" width="44.85546875" style="521" customWidth="1"/>
    <col min="16131" max="16131" width="14.5703125" style="521" customWidth="1"/>
    <col min="16132" max="16132" width="16.28515625" style="521" customWidth="1"/>
    <col min="16133" max="16133" width="38.7109375" style="521" customWidth="1"/>
    <col min="16134" max="16134" width="12.7109375" style="521" customWidth="1"/>
    <col min="16135" max="16135" width="17.42578125" style="521" customWidth="1"/>
    <col min="16136" max="16136" width="11.28515625" style="521" bestFit="1" customWidth="1"/>
    <col min="16137" max="16384" width="9.140625" style="521"/>
  </cols>
  <sheetData>
    <row r="1" spans="1:12" ht="18" customHeight="1" x14ac:dyDescent="0.2">
      <c r="A1" s="584"/>
      <c r="B1" s="584"/>
      <c r="C1" s="588"/>
      <c r="D1" s="584"/>
      <c r="E1" s="585"/>
      <c r="F1" s="588" t="s">
        <v>309</v>
      </c>
      <c r="G1" s="584"/>
    </row>
    <row r="2" spans="1:12" ht="18" customHeight="1" x14ac:dyDescent="0.2">
      <c r="A2" s="584"/>
      <c r="B2" s="584"/>
      <c r="C2" s="587"/>
      <c r="D2" s="584"/>
      <c r="E2" s="585"/>
      <c r="F2" s="587" t="s">
        <v>285</v>
      </c>
      <c r="G2" s="584"/>
    </row>
    <row r="3" spans="1:12" ht="18" customHeight="1" x14ac:dyDescent="0.2">
      <c r="A3" s="584"/>
      <c r="B3" s="587"/>
      <c r="C3" s="587"/>
      <c r="D3" s="584"/>
      <c r="E3" s="585"/>
      <c r="F3" s="587" t="s">
        <v>284</v>
      </c>
      <c r="G3" s="584"/>
    </row>
    <row r="4" spans="1:12" ht="16.5" x14ac:dyDescent="0.2">
      <c r="A4" s="584"/>
      <c r="B4" s="587"/>
      <c r="C4" s="584"/>
      <c r="D4" s="586"/>
      <c r="E4" s="585"/>
      <c r="F4" s="584"/>
      <c r="G4" s="584"/>
    </row>
    <row r="5" spans="1:12" ht="16.5" x14ac:dyDescent="0.2">
      <c r="A5" s="616" t="s">
        <v>283</v>
      </c>
      <c r="B5" s="616"/>
      <c r="C5" s="616"/>
      <c r="D5" s="616"/>
      <c r="E5" s="616"/>
      <c r="F5" s="616"/>
      <c r="G5" s="616"/>
    </row>
    <row r="6" spans="1:12" s="529" customFormat="1" ht="79.5" customHeight="1" x14ac:dyDescent="0.2">
      <c r="A6" s="617" t="s">
        <v>294</v>
      </c>
      <c r="B6" s="617"/>
      <c r="C6" s="617"/>
      <c r="D6" s="617"/>
      <c r="E6" s="617"/>
      <c r="F6" s="617"/>
      <c r="G6" s="617"/>
      <c r="H6" s="583"/>
    </row>
    <row r="7" spans="1:12" s="529" customFormat="1" ht="9" customHeight="1" x14ac:dyDescent="0.2">
      <c r="A7" s="582"/>
      <c r="B7" s="581"/>
      <c r="C7" s="581"/>
      <c r="D7" s="581"/>
      <c r="E7" s="526"/>
    </row>
    <row r="8" spans="1:12" s="523" customFormat="1" x14ac:dyDescent="0.2">
      <c r="A8" s="618" t="s">
        <v>23</v>
      </c>
      <c r="B8" s="618" t="s">
        <v>67</v>
      </c>
      <c r="C8" s="618" t="s">
        <v>279</v>
      </c>
      <c r="D8" s="618" t="s">
        <v>282</v>
      </c>
      <c r="E8" s="620" t="s">
        <v>281</v>
      </c>
      <c r="F8" s="620"/>
      <c r="G8" s="618" t="s">
        <v>280</v>
      </c>
    </row>
    <row r="9" spans="1:12" s="523" customFormat="1" ht="24" x14ac:dyDescent="0.2">
      <c r="A9" s="619"/>
      <c r="B9" s="619"/>
      <c r="C9" s="619"/>
      <c r="D9" s="619"/>
      <c r="E9" s="580" t="s">
        <v>279</v>
      </c>
      <c r="F9" s="580" t="s">
        <v>278</v>
      </c>
      <c r="G9" s="619"/>
    </row>
    <row r="10" spans="1:12" x14ac:dyDescent="0.2">
      <c r="A10" s="575"/>
      <c r="B10" s="575" t="s">
        <v>68</v>
      </c>
      <c r="C10" s="575"/>
      <c r="D10" s="575"/>
      <c r="E10" s="579"/>
      <c r="F10" s="559"/>
      <c r="G10" s="559"/>
    </row>
    <row r="11" spans="1:12" ht="47.25" x14ac:dyDescent="0.2">
      <c r="A11" s="562">
        <v>1</v>
      </c>
      <c r="B11" s="578" t="s">
        <v>164</v>
      </c>
      <c r="C11" s="562" t="s">
        <v>277</v>
      </c>
      <c r="D11" s="567"/>
      <c r="E11" s="566" t="s">
        <v>276</v>
      </c>
      <c r="F11" s="573"/>
      <c r="G11" s="564"/>
      <c r="H11" s="570"/>
      <c r="I11" s="570"/>
      <c r="J11" s="570"/>
      <c r="K11" s="570"/>
      <c r="L11" s="569"/>
    </row>
    <row r="12" spans="1:12" x14ac:dyDescent="0.2">
      <c r="A12" s="577"/>
      <c r="B12" s="576" t="s">
        <v>69</v>
      </c>
      <c r="C12" s="576"/>
      <c r="D12" s="558"/>
      <c r="E12" s="566"/>
      <c r="F12" s="559"/>
      <c r="G12" s="558"/>
    </row>
    <row r="13" spans="1:12" x14ac:dyDescent="0.2">
      <c r="A13" s="562"/>
      <c r="B13" s="575" t="s">
        <v>70</v>
      </c>
      <c r="C13" s="562"/>
      <c r="D13" s="561"/>
      <c r="E13" s="566"/>
      <c r="F13" s="574"/>
      <c r="G13" s="573"/>
      <c r="H13" s="523"/>
      <c r="I13" s="523"/>
      <c r="J13" s="523"/>
    </row>
    <row r="14" spans="1:12" ht="36" x14ac:dyDescent="0.2">
      <c r="A14" s="562">
        <v>2</v>
      </c>
      <c r="B14" s="572" t="s">
        <v>71</v>
      </c>
      <c r="C14" s="562" t="s">
        <v>275</v>
      </c>
      <c r="D14" s="567"/>
      <c r="E14" s="566" t="s">
        <v>269</v>
      </c>
      <c r="F14" s="565"/>
      <c r="G14" s="564"/>
      <c r="H14" s="570"/>
      <c r="I14" s="570"/>
      <c r="J14" s="570"/>
      <c r="K14" s="570"/>
      <c r="L14" s="569"/>
    </row>
    <row r="15" spans="1:12" ht="36" x14ac:dyDescent="0.2">
      <c r="A15" s="562">
        <v>3</v>
      </c>
      <c r="B15" s="572" t="s">
        <v>72</v>
      </c>
      <c r="C15" s="562" t="s">
        <v>274</v>
      </c>
      <c r="D15" s="567"/>
      <c r="E15" s="566" t="s">
        <v>269</v>
      </c>
      <c r="F15" s="565"/>
      <c r="G15" s="564"/>
      <c r="H15" s="570"/>
      <c r="I15" s="570"/>
      <c r="J15" s="570"/>
      <c r="K15" s="570"/>
      <c r="L15" s="569"/>
    </row>
    <row r="16" spans="1:12" ht="36" x14ac:dyDescent="0.2">
      <c r="A16" s="562">
        <v>4</v>
      </c>
      <c r="B16" s="571" t="s">
        <v>80</v>
      </c>
      <c r="C16" s="562" t="s">
        <v>273</v>
      </c>
      <c r="D16" s="567"/>
      <c r="E16" s="566" t="s">
        <v>269</v>
      </c>
      <c r="F16" s="565"/>
      <c r="G16" s="564"/>
      <c r="H16" s="570"/>
      <c r="I16" s="570"/>
      <c r="J16" s="570"/>
      <c r="K16" s="570"/>
      <c r="L16" s="569"/>
    </row>
    <row r="17" spans="1:12" ht="36" x14ac:dyDescent="0.2">
      <c r="A17" s="562">
        <v>5</v>
      </c>
      <c r="B17" s="568" t="s">
        <v>244</v>
      </c>
      <c r="C17" s="562" t="s">
        <v>272</v>
      </c>
      <c r="D17" s="567"/>
      <c r="E17" s="566" t="s">
        <v>271</v>
      </c>
      <c r="F17" s="565"/>
      <c r="G17" s="564"/>
      <c r="H17" s="570"/>
      <c r="I17" s="570"/>
      <c r="J17" s="570"/>
      <c r="K17" s="570"/>
      <c r="L17" s="569"/>
    </row>
    <row r="18" spans="1:12" ht="36" x14ac:dyDescent="0.2">
      <c r="A18" s="562">
        <v>6</v>
      </c>
      <c r="B18" s="568" t="s">
        <v>155</v>
      </c>
      <c r="C18" s="562" t="s">
        <v>270</v>
      </c>
      <c r="D18" s="567"/>
      <c r="E18" s="566" t="s">
        <v>269</v>
      </c>
      <c r="F18" s="565"/>
      <c r="G18" s="564"/>
    </row>
    <row r="19" spans="1:12" ht="19.5" customHeight="1" x14ac:dyDescent="0.2">
      <c r="A19" s="562"/>
      <c r="B19" s="563" t="s">
        <v>94</v>
      </c>
      <c r="C19" s="562"/>
      <c r="D19" s="561"/>
      <c r="E19" s="560"/>
      <c r="F19" s="559"/>
      <c r="G19" s="558"/>
    </row>
    <row r="20" spans="1:12" s="539" customFormat="1" ht="19.5" customHeight="1" x14ac:dyDescent="0.2">
      <c r="A20" s="557"/>
      <c r="B20" s="621" t="s">
        <v>268</v>
      </c>
      <c r="C20" s="621"/>
      <c r="D20" s="556"/>
      <c r="E20" s="555"/>
      <c r="F20" s="554"/>
      <c r="G20" s="553"/>
    </row>
    <row r="21" spans="1:12" s="548" customFormat="1" x14ac:dyDescent="0.2">
      <c r="D21" s="552"/>
      <c r="E21" s="551"/>
      <c r="G21" s="550"/>
      <c r="H21" s="549"/>
    </row>
    <row r="22" spans="1:12" s="542" customFormat="1" ht="16.5" x14ac:dyDescent="0.2">
      <c r="A22" s="546"/>
      <c r="B22" s="615" t="s">
        <v>86</v>
      </c>
      <c r="C22" s="615"/>
      <c r="D22" s="545"/>
      <c r="E22" s="544"/>
      <c r="F22" s="544"/>
      <c r="G22" s="547"/>
    </row>
    <row r="23" spans="1:12" s="542" customFormat="1" ht="16.5" x14ac:dyDescent="0.2">
      <c r="A23" s="546"/>
      <c r="B23" s="615" t="s">
        <v>1</v>
      </c>
      <c r="C23" s="615"/>
      <c r="D23" s="545"/>
      <c r="E23" s="544"/>
      <c r="F23" s="544"/>
      <c r="G23" s="543"/>
    </row>
    <row r="24" spans="1:12" s="542" customFormat="1" ht="16.5" x14ac:dyDescent="0.2">
      <c r="A24" s="546"/>
      <c r="B24" s="615" t="s">
        <v>87</v>
      </c>
      <c r="C24" s="615"/>
      <c r="D24" s="545"/>
      <c r="E24" s="544"/>
      <c r="F24" s="544"/>
      <c r="G24" s="543"/>
    </row>
    <row r="25" spans="1:12" s="541" customFormat="1" x14ac:dyDescent="0.2">
      <c r="A25" s="529"/>
      <c r="B25" s="532"/>
      <c r="C25" s="531"/>
      <c r="D25" s="530"/>
      <c r="E25" s="526"/>
    </row>
    <row r="26" spans="1:12" s="541" customFormat="1" x14ac:dyDescent="0.2">
      <c r="A26" s="529"/>
      <c r="B26" s="532"/>
      <c r="C26" s="531"/>
      <c r="D26" s="530"/>
      <c r="E26" s="526"/>
    </row>
    <row r="27" spans="1:12" s="541" customFormat="1" x14ac:dyDescent="0.2">
      <c r="A27" s="529"/>
      <c r="B27" s="532" t="s">
        <v>306</v>
      </c>
      <c r="C27" s="531"/>
      <c r="D27" s="530"/>
      <c r="E27" s="526"/>
      <c r="F27" s="532" t="s">
        <v>307</v>
      </c>
      <c r="G27" s="532"/>
    </row>
    <row r="28" spans="1:12" s="541" customFormat="1" x14ac:dyDescent="0.2">
      <c r="A28" s="529"/>
      <c r="B28" s="532"/>
      <c r="C28" s="531"/>
      <c r="D28" s="530"/>
      <c r="E28" s="526"/>
    </row>
    <row r="29" spans="1:12" s="536" customFormat="1" x14ac:dyDescent="0.2">
      <c r="A29" s="529"/>
      <c r="B29" s="293"/>
      <c r="C29" s="293"/>
      <c r="D29" s="293"/>
      <c r="E29" s="293"/>
      <c r="G29" s="540"/>
    </row>
    <row r="30" spans="1:12" s="538" customFormat="1" x14ac:dyDescent="0.2">
      <c r="A30" s="529"/>
      <c r="B30" s="23"/>
      <c r="C30" s="23"/>
      <c r="D30" s="23"/>
      <c r="E30" s="23"/>
      <c r="F30" s="539"/>
    </row>
    <row r="31" spans="1:12" s="529" customFormat="1" x14ac:dyDescent="0.2">
      <c r="A31" s="536"/>
      <c r="B31" s="293" t="s">
        <v>308</v>
      </c>
      <c r="C31" s="293"/>
      <c r="D31" s="293"/>
      <c r="E31" s="294"/>
      <c r="F31" s="293" t="s">
        <v>308</v>
      </c>
    </row>
    <row r="32" spans="1:12" s="529" customFormat="1" x14ac:dyDescent="0.2">
      <c r="A32" s="536"/>
      <c r="B32" s="293" t="s">
        <v>30</v>
      </c>
      <c r="C32" s="293"/>
      <c r="D32" s="293"/>
      <c r="E32" s="293"/>
      <c r="F32" s="293" t="s">
        <v>30</v>
      </c>
    </row>
    <row r="33" spans="1:5" s="529" customFormat="1" x14ac:dyDescent="0.2">
      <c r="A33" s="536"/>
      <c r="B33" s="535"/>
      <c r="C33" s="535"/>
      <c r="D33" s="534"/>
      <c r="E33" s="533"/>
    </row>
    <row r="34" spans="1:5" s="529" customFormat="1" x14ac:dyDescent="0.2">
      <c r="A34" s="536"/>
      <c r="B34" s="535"/>
      <c r="C34" s="535"/>
      <c r="D34" s="534"/>
      <c r="E34" s="537"/>
    </row>
    <row r="35" spans="1:5" s="529" customFormat="1" x14ac:dyDescent="0.2">
      <c r="A35" s="536"/>
      <c r="B35" s="535"/>
      <c r="C35" s="535"/>
      <c r="D35" s="534"/>
      <c r="E35" s="533"/>
    </row>
    <row r="36" spans="1:5" x14ac:dyDescent="0.2">
      <c r="A36" s="529"/>
      <c r="B36" s="532"/>
      <c r="C36" s="531"/>
      <c r="D36" s="530"/>
      <c r="E36" s="526"/>
    </row>
    <row r="37" spans="1:5" x14ac:dyDescent="0.2">
      <c r="A37" s="529"/>
      <c r="B37" s="532"/>
      <c r="C37" s="531"/>
      <c r="D37" s="530"/>
      <c r="E37" s="526"/>
    </row>
    <row r="38" spans="1:5" x14ac:dyDescent="0.2">
      <c r="A38" s="529"/>
      <c r="B38" s="529"/>
      <c r="C38" s="528"/>
      <c r="D38" s="527"/>
      <c r="E38" s="526"/>
    </row>
    <row r="39" spans="1:5" x14ac:dyDescent="0.2">
      <c r="A39" s="525"/>
      <c r="D39" s="52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79"/>
  <sheetViews>
    <sheetView view="pageBreakPreview" topLeftCell="A67" zoomScale="80" zoomScaleNormal="100" zoomScaleSheetLayoutView="80" workbookViewId="0">
      <selection activeCell="K48" sqref="K48"/>
    </sheetView>
  </sheetViews>
  <sheetFormatPr defaultRowHeight="12.75" x14ac:dyDescent="0.2"/>
  <cols>
    <col min="1" max="1" width="3.85546875" style="293" customWidth="1"/>
    <col min="2" max="2" width="37.7109375" style="293" customWidth="1"/>
    <col min="3" max="3" width="12" style="21" customWidth="1"/>
    <col min="4" max="4" width="11.28515625" style="294" bestFit="1" customWidth="1"/>
    <col min="5" max="5" width="27.7109375" style="293" customWidth="1"/>
    <col min="6" max="6" width="7.28515625" style="295" customWidth="1"/>
    <col min="7" max="7" width="35.42578125" style="293" customWidth="1"/>
    <col min="8" max="8" width="12.85546875" style="296" customWidth="1"/>
    <col min="9" max="9" width="15" style="270" customWidth="1"/>
    <col min="10" max="10" width="6.42578125" style="297" customWidth="1"/>
    <col min="11" max="14" width="15" style="297" customWidth="1"/>
    <col min="15" max="16384" width="9.140625" style="293"/>
  </cols>
  <sheetData>
    <row r="1" spans="1:14" x14ac:dyDescent="0.2">
      <c r="C1" s="12"/>
      <c r="G1" s="15"/>
      <c r="H1" s="280"/>
    </row>
    <row r="2" spans="1:14" x14ac:dyDescent="0.2">
      <c r="C2" s="12"/>
      <c r="G2" s="15"/>
      <c r="H2" s="281"/>
    </row>
    <row r="3" spans="1:14" x14ac:dyDescent="0.2">
      <c r="C3" s="12"/>
      <c r="G3" s="291"/>
      <c r="H3" s="281"/>
    </row>
    <row r="4" spans="1:14" s="20" customFormat="1" ht="6.75" customHeight="1" x14ac:dyDescent="0.2">
      <c r="A4" s="18"/>
      <c r="B4" s="18"/>
      <c r="C4" s="19"/>
      <c r="D4" s="18"/>
      <c r="E4" s="18"/>
      <c r="F4" s="18"/>
      <c r="G4" s="18"/>
      <c r="H4" s="282"/>
      <c r="I4" s="271"/>
    </row>
    <row r="5" spans="1:14" ht="17.25" hidden="1" customHeight="1" x14ac:dyDescent="0.2">
      <c r="D5" s="22"/>
      <c r="F5" s="23"/>
      <c r="G5" s="327"/>
    </row>
    <row r="6" spans="1:14" ht="16.5" customHeight="1" x14ac:dyDescent="0.2">
      <c r="A6" s="661" t="s">
        <v>75</v>
      </c>
      <c r="B6" s="661"/>
      <c r="C6" s="661"/>
      <c r="D6" s="661"/>
      <c r="E6" s="661"/>
      <c r="F6" s="661"/>
      <c r="G6" s="661"/>
      <c r="H6" s="661"/>
    </row>
    <row r="7" spans="1:14" ht="16.5" customHeight="1" x14ac:dyDescent="0.2">
      <c r="A7" s="328"/>
      <c r="B7" s="328"/>
      <c r="C7" s="328"/>
      <c r="D7" s="328"/>
      <c r="E7" s="328"/>
      <c r="F7" s="328"/>
      <c r="G7" s="328"/>
      <c r="H7" s="329"/>
    </row>
    <row r="8" spans="1:14" ht="88.5" customHeight="1" x14ac:dyDescent="0.2">
      <c r="A8" s="662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8" s="662"/>
      <c r="C8" s="662"/>
      <c r="D8" s="662"/>
      <c r="E8" s="662"/>
      <c r="F8" s="662"/>
      <c r="G8" s="662"/>
      <c r="H8" s="662"/>
    </row>
    <row r="9" spans="1:14" ht="12" customHeight="1" x14ac:dyDescent="0.2">
      <c r="A9" s="664"/>
      <c r="B9" s="664"/>
      <c r="C9" s="664"/>
      <c r="D9" s="664"/>
      <c r="E9" s="664"/>
      <c r="F9" s="664"/>
      <c r="G9" s="664"/>
      <c r="H9" s="664"/>
    </row>
    <row r="10" spans="1:14" x14ac:dyDescent="0.2">
      <c r="A10" s="664" t="s">
        <v>91</v>
      </c>
      <c r="B10" s="664"/>
      <c r="C10" s="664"/>
      <c r="D10" s="664"/>
      <c r="E10" s="664"/>
      <c r="F10" s="664"/>
      <c r="G10" s="664"/>
      <c r="H10" s="664"/>
    </row>
    <row r="11" spans="1:14" x14ac:dyDescent="0.2">
      <c r="A11" s="663" t="s">
        <v>125</v>
      </c>
      <c r="B11" s="663"/>
      <c r="C11" s="663"/>
      <c r="D11" s="663"/>
      <c r="E11" s="663"/>
      <c r="F11" s="663"/>
      <c r="G11" s="663"/>
      <c r="H11" s="663"/>
    </row>
    <row r="12" spans="1:14" ht="18" customHeight="1" x14ac:dyDescent="0.2">
      <c r="A12" s="663" t="s">
        <v>126</v>
      </c>
      <c r="B12" s="663"/>
      <c r="C12" s="663"/>
      <c r="D12" s="663"/>
      <c r="E12" s="663"/>
      <c r="F12" s="663"/>
      <c r="G12" s="663"/>
      <c r="H12" s="663"/>
    </row>
    <row r="13" spans="1:14" ht="9.75" customHeight="1" thickBot="1" x14ac:dyDescent="0.25">
      <c r="B13" s="25"/>
      <c r="D13" s="293"/>
      <c r="I13" s="272"/>
      <c r="J13" s="26"/>
      <c r="K13" s="26"/>
      <c r="L13" s="26"/>
      <c r="M13" s="26"/>
      <c r="N13" s="26"/>
    </row>
    <row r="14" spans="1:14" ht="39" customHeight="1" thickBot="1" x14ac:dyDescent="0.25">
      <c r="A14" s="27" t="s">
        <v>23</v>
      </c>
      <c r="B14" s="652" t="s">
        <v>3</v>
      </c>
      <c r="C14" s="653"/>
      <c r="D14" s="28" t="s">
        <v>9</v>
      </c>
      <c r="E14" s="29" t="s">
        <v>4</v>
      </c>
      <c r="F14" s="30" t="s">
        <v>5</v>
      </c>
      <c r="G14" s="325" t="s">
        <v>0</v>
      </c>
      <c r="H14" s="28" t="s">
        <v>6</v>
      </c>
    </row>
    <row r="15" spans="1:14" ht="13.5" thickBot="1" x14ac:dyDescent="0.25">
      <c r="A15" s="31"/>
      <c r="B15" s="652" t="s">
        <v>95</v>
      </c>
      <c r="C15" s="670"/>
      <c r="D15" s="670"/>
      <c r="E15" s="670"/>
      <c r="F15" s="670"/>
      <c r="G15" s="670"/>
      <c r="H15" s="653"/>
    </row>
    <row r="16" spans="1:14" ht="14.25" thickBot="1" x14ac:dyDescent="0.3">
      <c r="A16" s="642" t="s">
        <v>295</v>
      </c>
      <c r="B16" s="643"/>
      <c r="C16" s="643"/>
      <c r="D16" s="643"/>
      <c r="E16" s="643"/>
      <c r="F16" s="643"/>
      <c r="G16" s="643"/>
      <c r="H16" s="644"/>
    </row>
    <row r="17" spans="1:8" x14ac:dyDescent="0.2">
      <c r="A17" s="628">
        <v>1</v>
      </c>
      <c r="B17" s="601" t="s">
        <v>165</v>
      </c>
      <c r="C17" s="602"/>
      <c r="D17" s="298"/>
      <c r="E17" s="603"/>
      <c r="F17" s="604"/>
      <c r="G17" s="310"/>
      <c r="H17" s="299"/>
    </row>
    <row r="18" spans="1:8" ht="25.5" x14ac:dyDescent="0.2">
      <c r="A18" s="629"/>
      <c r="B18" s="311" t="s">
        <v>300</v>
      </c>
      <c r="C18" s="605"/>
      <c r="D18" s="356"/>
      <c r="E18" s="300" t="s">
        <v>166</v>
      </c>
      <c r="F18" s="303"/>
      <c r="G18" s="308"/>
      <c r="H18" s="302"/>
    </row>
    <row r="19" spans="1:8" ht="25.5" x14ac:dyDescent="0.2">
      <c r="A19" s="629"/>
      <c r="B19" s="606" t="s">
        <v>296</v>
      </c>
      <c r="C19" s="286"/>
      <c r="D19" s="356"/>
      <c r="E19" s="300" t="s">
        <v>167</v>
      </c>
      <c r="F19" s="303"/>
      <c r="G19" s="308"/>
      <c r="H19" s="309"/>
    </row>
    <row r="20" spans="1:8" x14ac:dyDescent="0.2">
      <c r="A20" s="629"/>
      <c r="B20" s="607" t="s">
        <v>12</v>
      </c>
      <c r="C20" s="286"/>
      <c r="D20" s="356"/>
      <c r="E20" s="300" t="s">
        <v>297</v>
      </c>
      <c r="F20" s="303"/>
      <c r="G20" s="306"/>
      <c r="H20" s="307"/>
    </row>
    <row r="21" spans="1:8" x14ac:dyDescent="0.2">
      <c r="A21" s="629"/>
      <c r="B21" s="608" t="s">
        <v>298</v>
      </c>
      <c r="C21" s="609"/>
      <c r="D21" s="356"/>
      <c r="E21" s="300"/>
      <c r="F21" s="303"/>
      <c r="G21" s="610"/>
      <c r="H21" s="302"/>
    </row>
    <row r="22" spans="1:8" ht="39" thickBot="1" x14ac:dyDescent="0.25">
      <c r="A22" s="630"/>
      <c r="B22" s="611" t="s">
        <v>168</v>
      </c>
      <c r="C22" s="354"/>
      <c r="D22" s="351"/>
      <c r="E22" s="612" t="s">
        <v>299</v>
      </c>
      <c r="F22" s="269"/>
      <c r="G22" s="613"/>
      <c r="H22" s="614"/>
    </row>
    <row r="23" spans="1:8" ht="14.25" thickBot="1" x14ac:dyDescent="0.3">
      <c r="A23" s="642" t="s">
        <v>292</v>
      </c>
      <c r="B23" s="643"/>
      <c r="C23" s="643"/>
      <c r="D23" s="643"/>
      <c r="E23" s="643"/>
      <c r="F23" s="643"/>
      <c r="G23" s="643"/>
      <c r="H23" s="644"/>
    </row>
    <row r="24" spans="1:8" ht="13.5" thickBot="1" x14ac:dyDescent="0.25">
      <c r="A24" s="599"/>
      <c r="B24" s="363" t="s">
        <v>179</v>
      </c>
      <c r="C24" s="337"/>
      <c r="D24" s="338"/>
      <c r="E24" s="339"/>
      <c r="F24" s="301"/>
      <c r="G24" s="331"/>
      <c r="H24" s="332"/>
    </row>
    <row r="25" spans="1:8" ht="25.5" x14ac:dyDescent="0.2">
      <c r="A25" s="671">
        <v>2</v>
      </c>
      <c r="B25" s="340" t="s">
        <v>173</v>
      </c>
      <c r="C25" s="341"/>
      <c r="D25" s="298"/>
      <c r="E25" s="312"/>
      <c r="F25" s="304"/>
      <c r="G25" s="362"/>
      <c r="H25" s="302"/>
    </row>
    <row r="26" spans="1:8" x14ac:dyDescent="0.2">
      <c r="A26" s="631"/>
      <c r="B26" s="342" t="s">
        <v>301</v>
      </c>
      <c r="C26" s="343"/>
      <c r="D26" s="356"/>
      <c r="E26" s="344" t="s">
        <v>174</v>
      </c>
      <c r="F26" s="303"/>
      <c r="G26" s="306"/>
      <c r="H26" s="307"/>
    </row>
    <row r="27" spans="1:8" ht="25.5" x14ac:dyDescent="0.2">
      <c r="A27" s="631"/>
      <c r="B27" s="345" t="s">
        <v>175</v>
      </c>
      <c r="C27" s="346"/>
      <c r="D27" s="347"/>
      <c r="E27" s="348" t="s">
        <v>179</v>
      </c>
      <c r="F27" s="303"/>
      <c r="G27" s="306"/>
      <c r="H27" s="349"/>
    </row>
    <row r="28" spans="1:8" ht="13.5" thickBot="1" x14ac:dyDescent="0.25">
      <c r="A28" s="672"/>
      <c r="B28" s="350" t="s">
        <v>12</v>
      </c>
      <c r="C28" s="354"/>
      <c r="D28" s="351"/>
      <c r="E28" s="336"/>
      <c r="F28" s="335"/>
      <c r="G28" s="334"/>
      <c r="H28" s="352"/>
    </row>
    <row r="29" spans="1:8" ht="13.5" thickBot="1" x14ac:dyDescent="0.25">
      <c r="A29" s="599"/>
      <c r="B29" s="363" t="s">
        <v>176</v>
      </c>
      <c r="C29" s="337"/>
      <c r="D29" s="338"/>
      <c r="E29" s="339"/>
      <c r="F29" s="301"/>
      <c r="G29" s="331"/>
      <c r="H29" s="332"/>
    </row>
    <row r="30" spans="1:8" ht="25.5" x14ac:dyDescent="0.2">
      <c r="A30" s="632">
        <v>3</v>
      </c>
      <c r="B30" s="345" t="s">
        <v>183</v>
      </c>
      <c r="C30" s="365"/>
      <c r="D30" s="353"/>
      <c r="E30" s="360"/>
      <c r="F30" s="360"/>
      <c r="G30" s="360"/>
      <c r="H30" s="361"/>
    </row>
    <row r="31" spans="1:8" x14ac:dyDescent="0.2">
      <c r="A31" s="633"/>
      <c r="B31" s="311"/>
      <c r="C31" s="286"/>
      <c r="D31" s="356"/>
      <c r="E31" s="344" t="s">
        <v>177</v>
      </c>
      <c r="F31" s="303"/>
      <c r="G31" s="362"/>
      <c r="H31" s="302"/>
    </row>
    <row r="32" spans="1:8" ht="13.5" customHeight="1" x14ac:dyDescent="0.2">
      <c r="A32" s="633"/>
      <c r="B32" s="345" t="s">
        <v>180</v>
      </c>
      <c r="C32" s="286"/>
      <c r="D32" s="356"/>
      <c r="E32" s="348" t="s">
        <v>176</v>
      </c>
      <c r="F32" s="303"/>
      <c r="G32" s="306"/>
      <c r="H32" s="307"/>
    </row>
    <row r="33" spans="1:8" ht="13.5" thickBot="1" x14ac:dyDescent="0.25">
      <c r="A33" s="634"/>
      <c r="B33" s="350" t="s">
        <v>12</v>
      </c>
      <c r="C33" s="354"/>
      <c r="D33" s="333"/>
      <c r="E33" s="357"/>
      <c r="F33" s="355"/>
      <c r="G33" s="334"/>
      <c r="H33" s="352"/>
    </row>
    <row r="34" spans="1:8" ht="14.25" thickBot="1" x14ac:dyDescent="0.25">
      <c r="A34" s="625" t="s">
        <v>303</v>
      </c>
      <c r="B34" s="626"/>
      <c r="C34" s="626"/>
      <c r="D34" s="626"/>
      <c r="E34" s="626"/>
      <c r="F34" s="626"/>
      <c r="G34" s="626"/>
      <c r="H34" s="627"/>
    </row>
    <row r="35" spans="1:8" x14ac:dyDescent="0.2">
      <c r="A35" s="628">
        <v>4</v>
      </c>
      <c r="B35" s="589" t="s">
        <v>286</v>
      </c>
      <c r="C35" s="590"/>
      <c r="D35" s="591"/>
      <c r="E35" s="312"/>
      <c r="F35" s="304"/>
      <c r="G35" s="310"/>
      <c r="H35" s="299"/>
    </row>
    <row r="36" spans="1:8" ht="25.5" x14ac:dyDescent="0.2">
      <c r="A36" s="629"/>
      <c r="B36" s="311" t="s">
        <v>302</v>
      </c>
      <c r="C36" s="592"/>
      <c r="D36" s="356"/>
      <c r="E36" s="300" t="s">
        <v>287</v>
      </c>
      <c r="F36" s="303"/>
      <c r="G36" s="316"/>
      <c r="H36" s="10"/>
    </row>
    <row r="37" spans="1:8" x14ac:dyDescent="0.2">
      <c r="A37" s="629"/>
      <c r="B37" s="593" t="s">
        <v>296</v>
      </c>
      <c r="C37" s="359"/>
      <c r="D37" s="356"/>
      <c r="E37" s="594"/>
      <c r="F37" s="318"/>
      <c r="G37" s="316"/>
      <c r="H37" s="319"/>
    </row>
    <row r="38" spans="1:8" ht="13.5" thickBot="1" x14ac:dyDescent="0.25">
      <c r="A38" s="630"/>
      <c r="B38" s="595" t="s">
        <v>12</v>
      </c>
      <c r="C38" s="596"/>
      <c r="D38" s="351"/>
      <c r="E38" s="597"/>
      <c r="F38" s="269"/>
      <c r="G38" s="334"/>
      <c r="H38" s="332"/>
    </row>
    <row r="39" spans="1:8" ht="14.25" thickBot="1" x14ac:dyDescent="0.25">
      <c r="A39" s="622" t="s">
        <v>288</v>
      </c>
      <c r="B39" s="623"/>
      <c r="C39" s="623"/>
      <c r="D39" s="623"/>
      <c r="E39" s="623"/>
      <c r="F39" s="623"/>
      <c r="G39" s="623"/>
      <c r="H39" s="624"/>
    </row>
    <row r="40" spans="1:8" ht="25.5" x14ac:dyDescent="0.2">
      <c r="A40" s="631">
        <v>5</v>
      </c>
      <c r="B40" s="340" t="s">
        <v>289</v>
      </c>
      <c r="C40" s="341"/>
      <c r="D40" s="7"/>
      <c r="E40" s="360"/>
      <c r="F40" s="360"/>
      <c r="G40" s="360"/>
      <c r="H40" s="361"/>
    </row>
    <row r="41" spans="1:8" x14ac:dyDescent="0.2">
      <c r="A41" s="631"/>
      <c r="B41" s="342" t="s">
        <v>291</v>
      </c>
      <c r="C41" s="598"/>
      <c r="D41" s="356"/>
      <c r="E41" s="344" t="s">
        <v>174</v>
      </c>
      <c r="F41" s="303"/>
      <c r="G41" s="362"/>
      <c r="H41" s="302"/>
    </row>
    <row r="42" spans="1:8" ht="25.5" x14ac:dyDescent="0.2">
      <c r="A42" s="631"/>
      <c r="B42" s="345" t="s">
        <v>290</v>
      </c>
      <c r="C42" s="359"/>
      <c r="D42" s="8"/>
      <c r="E42" s="300" t="s">
        <v>287</v>
      </c>
      <c r="F42" s="303"/>
      <c r="G42" s="306"/>
      <c r="H42" s="307"/>
    </row>
    <row r="43" spans="1:8" ht="13.5" thickBot="1" x14ac:dyDescent="0.25">
      <c r="A43" s="631"/>
      <c r="B43" s="350" t="s">
        <v>12</v>
      </c>
      <c r="C43" s="596"/>
      <c r="D43" s="351"/>
      <c r="E43" s="357"/>
      <c r="F43" s="355"/>
      <c r="G43" s="358"/>
      <c r="H43" s="352"/>
    </row>
    <row r="44" spans="1:8" ht="25.5" x14ac:dyDescent="0.2">
      <c r="A44" s="632">
        <v>6</v>
      </c>
      <c r="B44" s="340" t="s">
        <v>293</v>
      </c>
      <c r="C44" s="600"/>
      <c r="D44" s="298"/>
      <c r="E44" s="344" t="s">
        <v>177</v>
      </c>
      <c r="F44" s="303"/>
      <c r="G44" s="362"/>
      <c r="H44" s="302"/>
    </row>
    <row r="45" spans="1:8" ht="25.5" x14ac:dyDescent="0.2">
      <c r="A45" s="633"/>
      <c r="B45" s="345" t="s">
        <v>180</v>
      </c>
      <c r="C45" s="359"/>
      <c r="D45" s="356"/>
      <c r="E45" s="300" t="s">
        <v>287</v>
      </c>
      <c r="F45" s="303"/>
      <c r="G45" s="306"/>
      <c r="H45" s="307"/>
    </row>
    <row r="46" spans="1:8" ht="13.5" thickBot="1" x14ac:dyDescent="0.25">
      <c r="A46" s="634"/>
      <c r="B46" s="350" t="s">
        <v>12</v>
      </c>
      <c r="C46" s="596"/>
      <c r="D46" s="351"/>
      <c r="E46" s="357"/>
      <c r="F46" s="355"/>
      <c r="G46" s="358"/>
      <c r="H46" s="352"/>
    </row>
    <row r="47" spans="1:8" ht="14.25" customHeight="1" thickBot="1" x14ac:dyDescent="0.3">
      <c r="A47" s="642" t="s">
        <v>169</v>
      </c>
      <c r="B47" s="643"/>
      <c r="C47" s="643"/>
      <c r="D47" s="643"/>
      <c r="E47" s="643"/>
      <c r="F47" s="643"/>
      <c r="G47" s="643"/>
      <c r="H47" s="644"/>
    </row>
    <row r="48" spans="1:8" x14ac:dyDescent="0.2">
      <c r="A48" s="628">
        <v>7</v>
      </c>
      <c r="B48" s="645" t="s">
        <v>170</v>
      </c>
      <c r="C48" s="314"/>
      <c r="D48" s="7"/>
      <c r="E48" s="312"/>
      <c r="F48" s="304"/>
      <c r="G48" s="305"/>
      <c r="H48" s="313"/>
    </row>
    <row r="49" spans="1:14" x14ac:dyDescent="0.2">
      <c r="A49" s="629"/>
      <c r="B49" s="646"/>
      <c r="C49" s="315"/>
      <c r="D49" s="8"/>
      <c r="E49" s="9"/>
      <c r="F49" s="301"/>
      <c r="G49" s="316"/>
      <c r="H49" s="10"/>
    </row>
    <row r="50" spans="1:14" x14ac:dyDescent="0.2">
      <c r="A50" s="629"/>
      <c r="B50" s="326" t="s">
        <v>171</v>
      </c>
      <c r="C50" s="317"/>
      <c r="D50" s="8"/>
      <c r="E50" s="9"/>
      <c r="F50" s="318"/>
      <c r="G50" s="316"/>
      <c r="H50" s="319"/>
    </row>
    <row r="51" spans="1:14" ht="13.5" thickBot="1" x14ac:dyDescent="0.25">
      <c r="A51" s="629"/>
      <c r="B51" s="320" t="s">
        <v>12</v>
      </c>
      <c r="C51" s="317"/>
      <c r="D51" s="8"/>
      <c r="E51" s="9"/>
      <c r="F51" s="318"/>
      <c r="G51" s="321"/>
      <c r="H51" s="322"/>
    </row>
    <row r="52" spans="1:14" ht="13.5" thickBot="1" x14ac:dyDescent="0.25">
      <c r="A52" s="324"/>
      <c r="B52" s="636" t="s">
        <v>84</v>
      </c>
      <c r="C52" s="637"/>
      <c r="D52" s="637"/>
      <c r="E52" s="637"/>
      <c r="F52" s="637"/>
      <c r="G52" s="638"/>
      <c r="H52" s="283"/>
    </row>
    <row r="53" spans="1:14" ht="26.25" thickBot="1" x14ac:dyDescent="0.25">
      <c r="A53" s="32"/>
      <c r="B53" s="635" t="s">
        <v>96</v>
      </c>
      <c r="C53" s="635"/>
      <c r="D53" s="635"/>
      <c r="E53" s="33" t="s">
        <v>118</v>
      </c>
      <c r="F53" s="34"/>
      <c r="G53" s="35"/>
      <c r="H53" s="53"/>
      <c r="I53" s="293"/>
      <c r="J53" s="293"/>
      <c r="K53" s="293"/>
      <c r="L53" s="293"/>
      <c r="M53" s="293"/>
      <c r="N53" s="293"/>
    </row>
    <row r="54" spans="1:14" ht="13.5" thickBot="1" x14ac:dyDescent="0.25">
      <c r="A54" s="639" t="s">
        <v>13</v>
      </c>
      <c r="B54" s="640"/>
      <c r="C54" s="640"/>
      <c r="D54" s="640"/>
      <c r="E54" s="640"/>
      <c r="F54" s="640"/>
      <c r="G54" s="640"/>
      <c r="H54" s="641"/>
      <c r="I54" s="293"/>
      <c r="J54" s="293"/>
      <c r="K54" s="293"/>
      <c r="L54" s="293"/>
      <c r="M54" s="293"/>
      <c r="N54" s="293"/>
    </row>
    <row r="55" spans="1:14" ht="21.75" customHeight="1" x14ac:dyDescent="0.2">
      <c r="A55" s="667" t="s">
        <v>2</v>
      </c>
      <c r="B55" s="668"/>
      <c r="C55" s="668"/>
      <c r="D55" s="668"/>
      <c r="E55" s="668"/>
      <c r="F55" s="668"/>
      <c r="G55" s="668"/>
      <c r="H55" s="669"/>
      <c r="I55" s="293"/>
      <c r="J55" s="293"/>
      <c r="K55" s="293"/>
      <c r="L55" s="293"/>
      <c r="M55" s="293"/>
      <c r="N55" s="293"/>
    </row>
    <row r="56" spans="1:14" ht="13.5" thickBot="1" x14ac:dyDescent="0.25">
      <c r="A56" s="665" t="s">
        <v>117</v>
      </c>
      <c r="B56" s="663"/>
      <c r="C56" s="663"/>
      <c r="D56" s="663"/>
      <c r="E56" s="663"/>
      <c r="F56" s="663"/>
      <c r="G56" s="663"/>
      <c r="H56" s="666"/>
      <c r="I56" s="293"/>
      <c r="J56" s="293"/>
      <c r="K56" s="293"/>
      <c r="L56" s="293"/>
      <c r="M56" s="293"/>
      <c r="N56" s="293"/>
    </row>
    <row r="57" spans="1:14" ht="26.25" customHeight="1" thickBot="1" x14ac:dyDescent="0.25">
      <c r="A57" s="29" t="s">
        <v>17</v>
      </c>
      <c r="B57" s="652" t="s">
        <v>3</v>
      </c>
      <c r="C57" s="653"/>
      <c r="D57" s="28" t="s">
        <v>9</v>
      </c>
      <c r="E57" s="29" t="s">
        <v>4</v>
      </c>
      <c r="F57" s="30" t="s">
        <v>5</v>
      </c>
      <c r="G57" s="325" t="s">
        <v>0</v>
      </c>
      <c r="H57" s="28" t="s">
        <v>6</v>
      </c>
      <c r="I57" s="293"/>
      <c r="J57" s="293"/>
      <c r="K57" s="293"/>
      <c r="L57" s="293"/>
      <c r="M57" s="293"/>
      <c r="N57" s="293"/>
    </row>
    <row r="58" spans="1:14" x14ac:dyDescent="0.2">
      <c r="A58" s="654">
        <v>1</v>
      </c>
      <c r="B58" s="36" t="s">
        <v>119</v>
      </c>
      <c r="C58" s="37"/>
      <c r="D58" s="287"/>
      <c r="E58" s="38"/>
      <c r="F58" s="39"/>
      <c r="G58" s="40"/>
      <c r="H58" s="41"/>
      <c r="I58" s="293"/>
      <c r="J58" s="293"/>
      <c r="K58" s="293"/>
      <c r="L58" s="293"/>
      <c r="M58" s="293"/>
      <c r="N58" s="293"/>
    </row>
    <row r="59" spans="1:14" x14ac:dyDescent="0.2">
      <c r="A59" s="654"/>
      <c r="B59" s="42" t="s">
        <v>7</v>
      </c>
      <c r="C59" s="43"/>
      <c r="D59" s="287"/>
      <c r="E59" s="38"/>
      <c r="F59" s="39"/>
      <c r="G59" s="44"/>
      <c r="H59" s="41"/>
      <c r="I59" s="293"/>
      <c r="J59" s="293"/>
      <c r="K59" s="293"/>
      <c r="L59" s="293"/>
      <c r="M59" s="293"/>
      <c r="N59" s="293"/>
    </row>
    <row r="60" spans="1:14" ht="13.5" thickBot="1" x14ac:dyDescent="0.25">
      <c r="A60" s="654"/>
      <c r="B60" s="42" t="s">
        <v>8</v>
      </c>
      <c r="C60" s="43"/>
      <c r="D60" s="287"/>
      <c r="E60" s="38"/>
      <c r="F60" s="39"/>
      <c r="G60" s="45"/>
      <c r="H60" s="10"/>
      <c r="I60" s="293"/>
      <c r="J60" s="293"/>
      <c r="K60" s="293"/>
      <c r="L60" s="293"/>
      <c r="M60" s="293"/>
      <c r="N60" s="293"/>
    </row>
    <row r="61" spans="1:14" ht="13.5" thickBot="1" x14ac:dyDescent="0.25">
      <c r="A61" s="46"/>
      <c r="B61" s="47" t="s">
        <v>18</v>
      </c>
      <c r="C61" s="48"/>
      <c r="D61" s="49"/>
      <c r="E61" s="50"/>
      <c r="F61" s="51"/>
      <c r="G61" s="52"/>
      <c r="H61" s="53"/>
      <c r="I61" s="293"/>
      <c r="J61" s="293"/>
      <c r="K61" s="293"/>
      <c r="L61" s="293"/>
      <c r="M61" s="293"/>
      <c r="N61" s="293"/>
    </row>
    <row r="62" spans="1:14" ht="13.5" thickBot="1" x14ac:dyDescent="0.25">
      <c r="A62" s="655" t="s">
        <v>10</v>
      </c>
      <c r="B62" s="656"/>
      <c r="C62" s="656"/>
      <c r="D62" s="656"/>
      <c r="E62" s="656"/>
      <c r="F62" s="656"/>
      <c r="G62" s="656"/>
      <c r="H62" s="657"/>
      <c r="I62" s="293"/>
      <c r="J62" s="293"/>
      <c r="K62" s="293"/>
      <c r="L62" s="293"/>
      <c r="M62" s="293"/>
      <c r="N62" s="293"/>
    </row>
    <row r="63" spans="1:14" ht="58.5" customHeight="1" thickBot="1" x14ac:dyDescent="0.25">
      <c r="A63" s="648" t="s">
        <v>262</v>
      </c>
      <c r="B63" s="649"/>
      <c r="C63" s="649"/>
      <c r="D63" s="649"/>
      <c r="E63" s="649"/>
      <c r="F63" s="649"/>
      <c r="G63" s="649"/>
      <c r="H63" s="650"/>
      <c r="I63" s="293"/>
      <c r="J63" s="293"/>
      <c r="K63" s="293"/>
      <c r="L63" s="293"/>
      <c r="M63" s="293"/>
      <c r="N63" s="293"/>
    </row>
    <row r="64" spans="1:14" x14ac:dyDescent="0.2">
      <c r="A64" s="54"/>
      <c r="B64" s="55" t="s">
        <v>73</v>
      </c>
      <c r="C64" s="56"/>
      <c r="D64" s="57" t="s">
        <v>15</v>
      </c>
      <c r="E64" s="58"/>
      <c r="F64" s="58"/>
      <c r="G64" s="58"/>
      <c r="H64" s="273"/>
      <c r="I64" s="293"/>
      <c r="J64" s="293"/>
      <c r="K64" s="293"/>
      <c r="L64" s="293"/>
      <c r="M64" s="293"/>
      <c r="N64" s="293"/>
    </row>
    <row r="65" spans="1:18" ht="15" customHeight="1" x14ac:dyDescent="0.2">
      <c r="A65" s="59"/>
      <c r="B65" s="60" t="s">
        <v>120</v>
      </c>
      <c r="C65" s="61"/>
      <c r="D65" s="62" t="s">
        <v>121</v>
      </c>
      <c r="E65" s="63"/>
      <c r="F65" s="63"/>
      <c r="G65" s="63"/>
      <c r="H65" s="274"/>
      <c r="I65" s="293"/>
      <c r="J65" s="293"/>
      <c r="K65" s="293"/>
      <c r="L65" s="293"/>
      <c r="M65" s="293"/>
      <c r="N65" s="293"/>
    </row>
    <row r="66" spans="1:18" ht="15.75" customHeight="1" thickBot="1" x14ac:dyDescent="0.25">
      <c r="A66" s="64"/>
      <c r="B66" s="65" t="s">
        <v>120</v>
      </c>
      <c r="C66" s="66"/>
      <c r="D66" s="67" t="s">
        <v>16</v>
      </c>
      <c r="E66" s="68"/>
      <c r="F66" s="68"/>
      <c r="G66" s="68"/>
      <c r="H66" s="275"/>
      <c r="I66" s="293"/>
      <c r="J66" s="293"/>
      <c r="K66" s="293"/>
      <c r="L66" s="293"/>
      <c r="M66" s="293"/>
      <c r="N66" s="293"/>
    </row>
    <row r="67" spans="1:18" x14ac:dyDescent="0.2">
      <c r="A67" s="69"/>
      <c r="B67" s="651" t="s">
        <v>98</v>
      </c>
      <c r="C67" s="651"/>
      <c r="D67" s="651"/>
      <c r="E67" s="70"/>
      <c r="F67" s="71"/>
      <c r="G67" s="72" t="s">
        <v>14</v>
      </c>
      <c r="H67" s="284"/>
      <c r="I67" s="293"/>
      <c r="J67" s="293"/>
      <c r="K67" s="293"/>
      <c r="L67" s="293"/>
      <c r="M67" s="293"/>
      <c r="N67" s="293"/>
    </row>
    <row r="68" spans="1:18" s="77" customFormat="1" ht="39" customHeight="1" x14ac:dyDescent="0.2">
      <c r="A68" s="73">
        <v>1</v>
      </c>
      <c r="B68" s="443" t="s">
        <v>234</v>
      </c>
      <c r="C68" s="444"/>
      <c r="D68" s="74"/>
      <c r="E68" s="364" t="s">
        <v>235</v>
      </c>
      <c r="F68" s="75"/>
      <c r="G68" s="76"/>
      <c r="H68" s="285"/>
    </row>
    <row r="69" spans="1:18" s="77" customFormat="1" ht="39" customHeight="1" x14ac:dyDescent="0.2">
      <c r="A69" s="73">
        <v>2</v>
      </c>
      <c r="B69" s="443" t="s">
        <v>236</v>
      </c>
      <c r="C69" s="444"/>
      <c r="D69" s="74"/>
      <c r="E69" s="364" t="s">
        <v>237</v>
      </c>
      <c r="F69" s="75"/>
      <c r="G69" s="76"/>
      <c r="H69" s="285"/>
    </row>
    <row r="70" spans="1:18" s="78" customFormat="1" ht="39" customHeight="1" x14ac:dyDescent="0.2">
      <c r="A70" s="73">
        <v>3</v>
      </c>
      <c r="B70" s="443" t="s">
        <v>238</v>
      </c>
      <c r="C70" s="444"/>
      <c r="D70" s="74"/>
      <c r="E70" s="364" t="s">
        <v>239</v>
      </c>
      <c r="F70" s="75"/>
      <c r="G70" s="76"/>
      <c r="H70" s="285"/>
    </row>
    <row r="71" spans="1:18" s="78" customFormat="1" ht="39" customHeight="1" x14ac:dyDescent="0.2">
      <c r="A71" s="73">
        <v>4</v>
      </c>
      <c r="B71" s="443" t="s">
        <v>240</v>
      </c>
      <c r="C71" s="444"/>
      <c r="D71" s="74"/>
      <c r="E71" s="364" t="s">
        <v>241</v>
      </c>
      <c r="F71" s="75"/>
      <c r="G71" s="76"/>
      <c r="H71" s="285"/>
    </row>
    <row r="72" spans="1:18" s="78" customFormat="1" ht="39" customHeight="1" thickBot="1" x14ac:dyDescent="0.25">
      <c r="A72" s="79">
        <v>5</v>
      </c>
      <c r="B72" s="445" t="s">
        <v>242</v>
      </c>
      <c r="C72" s="446"/>
      <c r="D72" s="80"/>
      <c r="E72" s="364" t="s">
        <v>243</v>
      </c>
      <c r="F72" s="75"/>
      <c r="G72" s="76"/>
      <c r="H72" s="285"/>
    </row>
    <row r="73" spans="1:18" s="290" customFormat="1" ht="13.5" thickBot="1" x14ac:dyDescent="0.25">
      <c r="A73" s="81"/>
      <c r="B73" s="658" t="s">
        <v>11</v>
      </c>
      <c r="C73" s="659"/>
      <c r="D73" s="659"/>
      <c r="E73" s="659"/>
      <c r="F73" s="659"/>
      <c r="G73" s="660"/>
      <c r="H73" s="82"/>
    </row>
    <row r="74" spans="1:18" s="288" customFormat="1" ht="13.5" thickBot="1" x14ac:dyDescent="0.25">
      <c r="A74" s="84"/>
      <c r="B74" s="85" t="s">
        <v>85</v>
      </c>
      <c r="C74" s="86"/>
      <c r="D74" s="87"/>
      <c r="E74" s="87"/>
      <c r="F74" s="87"/>
      <c r="G74" s="87"/>
      <c r="H74" s="53"/>
      <c r="I74" s="270"/>
      <c r="J74" s="297"/>
      <c r="K74" s="297"/>
      <c r="L74" s="297"/>
      <c r="M74" s="297"/>
      <c r="N74" s="297"/>
      <c r="O74" s="293"/>
      <c r="P74" s="289"/>
      <c r="Q74" s="91"/>
      <c r="R74" s="92"/>
    </row>
    <row r="75" spans="1:18" s="288" customFormat="1" ht="39.75" hidden="1" customHeight="1" thickBot="1" x14ac:dyDescent="0.25">
      <c r="A75" s="32"/>
      <c r="B75" s="647" t="s">
        <v>97</v>
      </c>
      <c r="C75" s="647"/>
      <c r="D75" s="647"/>
      <c r="E75" s="33" t="s">
        <v>122</v>
      </c>
      <c r="F75" s="292">
        <v>1</v>
      </c>
      <c r="G75" s="292" t="str">
        <f>CONCATENATE(H74," х ",F75)</f>
        <v xml:space="preserve"> х 1</v>
      </c>
      <c r="H75" s="53">
        <f>ROUND(H74*F75,2)</f>
        <v>0</v>
      </c>
      <c r="I75" s="270"/>
      <c r="J75" s="297"/>
      <c r="K75" s="297"/>
      <c r="L75" s="297"/>
      <c r="M75" s="297"/>
      <c r="N75" s="297"/>
      <c r="O75" s="293"/>
      <c r="P75" s="289"/>
      <c r="Q75" s="91"/>
      <c r="R75" s="92"/>
    </row>
    <row r="76" spans="1:18" s="288" customFormat="1" x14ac:dyDescent="0.2">
      <c r="A76" s="94"/>
      <c r="B76" s="95"/>
      <c r="C76" s="96"/>
      <c r="D76" s="95"/>
      <c r="E76" s="26"/>
      <c r="F76" s="97"/>
      <c r="G76" s="295"/>
      <c r="H76" s="98"/>
      <c r="I76" s="270"/>
      <c r="J76" s="297"/>
      <c r="K76" s="297"/>
      <c r="L76" s="297"/>
      <c r="M76" s="297"/>
      <c r="N76" s="297"/>
      <c r="O76" s="293"/>
      <c r="P76" s="289"/>
      <c r="Q76" s="91"/>
      <c r="R76" s="92"/>
    </row>
    <row r="77" spans="1:18" s="288" customFormat="1" x14ac:dyDescent="0.2">
      <c r="A77" s="293"/>
      <c r="B77" s="293"/>
      <c r="C77" s="21"/>
      <c r="D77" s="294"/>
      <c r="E77" s="293"/>
      <c r="F77" s="295"/>
      <c r="G77" s="293"/>
      <c r="H77" s="296"/>
      <c r="I77" s="270"/>
      <c r="J77" s="297"/>
      <c r="K77" s="297"/>
      <c r="L77" s="297"/>
      <c r="M77" s="297"/>
      <c r="N77" s="297"/>
      <c r="O77" s="293"/>
      <c r="P77" s="289"/>
      <c r="Q77" s="91"/>
      <c r="R77" s="92"/>
    </row>
    <row r="78" spans="1:18" s="288" customFormat="1" x14ac:dyDescent="0.2">
      <c r="A78" s="293"/>
      <c r="B78" s="293"/>
      <c r="C78" s="21"/>
      <c r="D78" s="294"/>
      <c r="E78" s="293"/>
      <c r="F78" s="295"/>
      <c r="G78" s="293"/>
      <c r="H78" s="296"/>
      <c r="I78" s="270"/>
      <c r="J78" s="297"/>
      <c r="K78" s="297"/>
      <c r="L78" s="297"/>
      <c r="M78" s="297"/>
      <c r="N78" s="297"/>
      <c r="O78" s="293"/>
      <c r="P78" s="289"/>
      <c r="Q78" s="91"/>
      <c r="R78" s="92"/>
    </row>
    <row r="79" spans="1:18" s="78" customFormat="1" x14ac:dyDescent="0.2">
      <c r="A79" s="293"/>
      <c r="B79" s="293"/>
      <c r="C79" s="21"/>
      <c r="D79" s="294"/>
      <c r="E79" s="293"/>
      <c r="F79" s="295"/>
      <c r="G79" s="293"/>
      <c r="H79" s="296"/>
      <c r="I79" s="270"/>
      <c r="J79" s="297"/>
      <c r="K79" s="297"/>
      <c r="L79" s="297"/>
      <c r="M79" s="297"/>
      <c r="N79" s="297"/>
      <c r="O79" s="293"/>
    </row>
  </sheetData>
  <mergeCells count="33">
    <mergeCell ref="A56:H56"/>
    <mergeCell ref="A55:H55"/>
    <mergeCell ref="A17:A22"/>
    <mergeCell ref="B15:H15"/>
    <mergeCell ref="A23:H23"/>
    <mergeCell ref="A25:A28"/>
    <mergeCell ref="A16:H16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  <mergeCell ref="B53:D53"/>
    <mergeCell ref="B52:G52"/>
    <mergeCell ref="A54:H54"/>
    <mergeCell ref="A44:A46"/>
    <mergeCell ref="A47:H47"/>
    <mergeCell ref="A48:A51"/>
    <mergeCell ref="B48:B49"/>
    <mergeCell ref="A39:H39"/>
    <mergeCell ref="A34:H34"/>
    <mergeCell ref="A35:A38"/>
    <mergeCell ref="A40:A43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0" zoomScaleNormal="150" zoomScaleSheetLayoutView="80" workbookViewId="0">
      <selection activeCell="D1" sqref="D1:F3"/>
    </sheetView>
  </sheetViews>
  <sheetFormatPr defaultRowHeight="12.75" x14ac:dyDescent="0.2"/>
  <cols>
    <col min="1" max="1" width="4.85546875" style="196" customWidth="1"/>
    <col min="2" max="2" width="44" style="196" customWidth="1"/>
    <col min="3" max="3" width="22.7109375" style="196" customWidth="1"/>
    <col min="4" max="4" width="11" style="197" customWidth="1"/>
    <col min="5" max="5" width="11" style="196" customWidth="1"/>
    <col min="6" max="6" width="11" style="198" customWidth="1"/>
    <col min="7" max="7" width="18" style="196" customWidth="1"/>
    <col min="8" max="8" width="9.5703125" style="154" bestFit="1" customWidth="1"/>
    <col min="9" max="9" width="9.28515625" style="154" bestFit="1" customWidth="1"/>
    <col min="10" max="16384" width="9.140625" style="154"/>
  </cols>
  <sheetData>
    <row r="1" spans="1:20" s="141" customFormat="1" ht="18" customHeight="1" x14ac:dyDescent="0.2">
      <c r="D1" s="142"/>
      <c r="E1" s="142"/>
      <c r="F1" s="142"/>
      <c r="G1" s="142"/>
      <c r="J1" s="143"/>
      <c r="K1" s="143"/>
      <c r="N1" s="144"/>
      <c r="O1" s="144"/>
      <c r="P1" s="145"/>
      <c r="Q1" s="146"/>
      <c r="R1" s="147"/>
      <c r="S1" s="146"/>
      <c r="T1" s="145"/>
    </row>
    <row r="2" spans="1:20" s="151" customFormat="1" ht="18" customHeight="1" x14ac:dyDescent="0.2">
      <c r="A2" s="141"/>
      <c r="B2" s="141"/>
      <c r="C2" s="141"/>
      <c r="D2" s="17"/>
      <c r="E2" s="148"/>
      <c r="F2" s="149"/>
      <c r="G2" s="150"/>
      <c r="I2" s="152"/>
      <c r="J2" s="153"/>
      <c r="K2" s="153"/>
    </row>
    <row r="3" spans="1:20" s="141" customFormat="1" ht="18" customHeight="1" x14ac:dyDescent="0.2">
      <c r="D3" s="17"/>
      <c r="E3" s="148"/>
      <c r="F3" s="149"/>
      <c r="G3" s="150"/>
      <c r="I3" s="152"/>
      <c r="J3" s="153"/>
      <c r="K3" s="153"/>
      <c r="N3" s="144"/>
      <c r="O3" s="144"/>
      <c r="P3" s="145"/>
      <c r="Q3" s="146"/>
      <c r="R3" s="147"/>
      <c r="S3" s="146"/>
      <c r="T3" s="145"/>
    </row>
    <row r="5" spans="1:20" ht="14.25" x14ac:dyDescent="0.2">
      <c r="A5" s="675" t="s">
        <v>74</v>
      </c>
      <c r="B5" s="675"/>
      <c r="C5" s="675"/>
      <c r="D5" s="675"/>
      <c r="E5" s="675"/>
      <c r="F5" s="675"/>
      <c r="G5" s="675"/>
      <c r="H5" s="139"/>
    </row>
    <row r="6" spans="1:20" ht="14.25" x14ac:dyDescent="0.2">
      <c r="A6" s="263"/>
      <c r="B6" s="263"/>
      <c r="C6" s="263"/>
      <c r="D6" s="263"/>
      <c r="E6" s="263"/>
      <c r="F6" s="263"/>
      <c r="G6" s="263"/>
      <c r="H6" s="139"/>
    </row>
    <row r="7" spans="1:20" ht="87.75" customHeight="1" x14ac:dyDescent="0.2">
      <c r="A7" s="67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7" s="677"/>
      <c r="C7" s="677"/>
      <c r="D7" s="677"/>
      <c r="E7" s="677"/>
      <c r="F7" s="677"/>
      <c r="G7" s="677"/>
      <c r="H7" s="155"/>
    </row>
    <row r="8" spans="1:20" x14ac:dyDescent="0.2">
      <c r="A8" s="156"/>
      <c r="B8" s="156"/>
      <c r="C8" s="157"/>
      <c r="D8" s="156"/>
      <c r="E8" s="156"/>
      <c r="F8" s="156"/>
      <c r="G8" s="156"/>
    </row>
    <row r="9" spans="1:20" ht="20.25" customHeight="1" x14ac:dyDescent="0.2">
      <c r="A9" s="680" t="s">
        <v>92</v>
      </c>
      <c r="B9" s="680"/>
      <c r="C9" s="680"/>
      <c r="D9" s="680"/>
      <c r="E9" s="680"/>
      <c r="F9" s="680"/>
      <c r="G9" s="680"/>
    </row>
    <row r="10" spans="1:20" ht="33.75" customHeight="1" x14ac:dyDescent="0.2">
      <c r="A10" s="678" t="s">
        <v>88</v>
      </c>
      <c r="B10" s="678"/>
      <c r="C10" s="678"/>
      <c r="D10" s="678"/>
      <c r="E10" s="678"/>
      <c r="F10" s="678"/>
      <c r="G10" s="678"/>
    </row>
    <row r="11" spans="1:20" ht="10.5" customHeight="1" x14ac:dyDescent="0.2">
      <c r="A11" s="264"/>
      <c r="B11" s="264"/>
      <c r="C11" s="264"/>
      <c r="D11" s="264"/>
      <c r="E11" s="264"/>
      <c r="F11" s="264"/>
      <c r="G11" s="264"/>
    </row>
    <row r="12" spans="1:20" ht="76.5" x14ac:dyDescent="0.2">
      <c r="A12" s="158" t="s">
        <v>23</v>
      </c>
      <c r="B12" s="265" t="s">
        <v>24</v>
      </c>
      <c r="C12" s="265" t="s">
        <v>90</v>
      </c>
      <c r="D12" s="159" t="s">
        <v>89</v>
      </c>
      <c r="E12" s="265" t="s">
        <v>25</v>
      </c>
      <c r="F12" s="265" t="s">
        <v>26</v>
      </c>
      <c r="G12" s="265" t="s">
        <v>27</v>
      </c>
    </row>
    <row r="13" spans="1:20" x14ac:dyDescent="0.2">
      <c r="A13" s="679" t="s">
        <v>28</v>
      </c>
      <c r="B13" s="679"/>
      <c r="C13" s="679"/>
      <c r="D13" s="679"/>
      <c r="E13" s="679"/>
      <c r="F13" s="679"/>
      <c r="G13" s="679"/>
    </row>
    <row r="14" spans="1:20" x14ac:dyDescent="0.2">
      <c r="A14" s="160"/>
      <c r="B14" s="160" t="s">
        <v>29</v>
      </c>
      <c r="C14" s="160"/>
      <c r="D14" s="161"/>
      <c r="E14" s="160" t="s">
        <v>30</v>
      </c>
      <c r="F14" s="162"/>
      <c r="G14" s="160"/>
      <c r="H14" s="155"/>
    </row>
    <row r="15" spans="1:20" ht="25.5" x14ac:dyDescent="0.2">
      <c r="A15" s="160"/>
      <c r="B15" s="163" t="s">
        <v>31</v>
      </c>
      <c r="C15" s="160"/>
      <c r="D15" s="161"/>
      <c r="E15" s="160"/>
      <c r="F15" s="164"/>
      <c r="G15" s="160"/>
    </row>
    <row r="16" spans="1:20" x14ac:dyDescent="0.2">
      <c r="A16" s="160"/>
      <c r="B16" s="160" t="s">
        <v>32</v>
      </c>
      <c r="C16" s="160" t="s">
        <v>33</v>
      </c>
      <c r="D16" s="161"/>
      <c r="E16" s="160"/>
      <c r="F16" s="278"/>
      <c r="G16" s="165"/>
    </row>
    <row r="17" spans="1:8" ht="25.5" x14ac:dyDescent="0.2">
      <c r="A17" s="160"/>
      <c r="B17" s="163" t="s">
        <v>34</v>
      </c>
      <c r="C17" s="160" t="s">
        <v>35</v>
      </c>
      <c r="D17" s="161"/>
      <c r="E17" s="160"/>
      <c r="F17" s="164"/>
      <c r="G17" s="166"/>
      <c r="H17" s="155"/>
    </row>
    <row r="18" spans="1:8" x14ac:dyDescent="0.2">
      <c r="A18" s="160"/>
      <c r="B18" s="167" t="s">
        <v>36</v>
      </c>
      <c r="C18" s="160"/>
      <c r="D18" s="161"/>
      <c r="E18" s="160"/>
      <c r="F18" s="164"/>
      <c r="G18" s="168"/>
    </row>
    <row r="19" spans="1:8" ht="51" hidden="1" x14ac:dyDescent="0.2">
      <c r="A19" s="160"/>
      <c r="B19" s="167" t="s">
        <v>37</v>
      </c>
      <c r="C19" s="169" t="s">
        <v>79</v>
      </c>
      <c r="D19" s="170">
        <v>3.76</v>
      </c>
      <c r="E19" s="160"/>
      <c r="F19" s="164"/>
      <c r="G19" s="168">
        <f>G18*D19</f>
        <v>0</v>
      </c>
    </row>
    <row r="20" spans="1:8" x14ac:dyDescent="0.2">
      <c r="A20" s="679" t="s">
        <v>38</v>
      </c>
      <c r="B20" s="679"/>
      <c r="C20" s="679"/>
      <c r="D20" s="679"/>
      <c r="E20" s="679"/>
      <c r="F20" s="679"/>
      <c r="G20" s="679"/>
    </row>
    <row r="21" spans="1:8" x14ac:dyDescent="0.2">
      <c r="A21" s="160"/>
      <c r="B21" s="160" t="s">
        <v>29</v>
      </c>
      <c r="C21" s="160"/>
      <c r="D21" s="161"/>
      <c r="E21" s="160" t="s">
        <v>30</v>
      </c>
      <c r="F21" s="162"/>
      <c r="G21" s="160"/>
      <c r="H21" s="155"/>
    </row>
    <row r="22" spans="1:8" ht="25.5" x14ac:dyDescent="0.2">
      <c r="A22" s="160"/>
      <c r="B22" s="163" t="s">
        <v>31</v>
      </c>
      <c r="C22" s="160"/>
      <c r="D22" s="161"/>
      <c r="E22" s="160"/>
      <c r="F22" s="164"/>
      <c r="G22" s="160"/>
    </row>
    <row r="23" spans="1:8" x14ac:dyDescent="0.2">
      <c r="A23" s="160"/>
      <c r="B23" s="160" t="s">
        <v>32</v>
      </c>
      <c r="C23" s="160" t="s">
        <v>33</v>
      </c>
      <c r="D23" s="161"/>
      <c r="E23" s="160"/>
      <c r="F23" s="278"/>
      <c r="G23" s="165"/>
    </row>
    <row r="24" spans="1:8" ht="25.5" x14ac:dyDescent="0.2">
      <c r="A24" s="160"/>
      <c r="B24" s="163" t="s">
        <v>34</v>
      </c>
      <c r="C24" s="160" t="s">
        <v>35</v>
      </c>
      <c r="D24" s="161"/>
      <c r="E24" s="160"/>
      <c r="F24" s="164"/>
      <c r="G24" s="166"/>
      <c r="H24" s="155"/>
    </row>
    <row r="25" spans="1:8" x14ac:dyDescent="0.2">
      <c r="A25" s="160"/>
      <c r="B25" s="167" t="s">
        <v>39</v>
      </c>
      <c r="C25" s="160"/>
      <c r="D25" s="161"/>
      <c r="E25" s="160"/>
      <c r="F25" s="164"/>
      <c r="G25" s="168"/>
    </row>
    <row r="26" spans="1:8" ht="51" hidden="1" x14ac:dyDescent="0.2">
      <c r="A26" s="160"/>
      <c r="B26" s="167" t="s">
        <v>40</v>
      </c>
      <c r="C26" s="169" t="s">
        <v>79</v>
      </c>
      <c r="D26" s="170">
        <v>3.76</v>
      </c>
      <c r="E26" s="160"/>
      <c r="F26" s="164"/>
      <c r="G26" s="168">
        <f>G25*D26</f>
        <v>0</v>
      </c>
    </row>
    <row r="27" spans="1:8" x14ac:dyDescent="0.2">
      <c r="A27" s="160"/>
      <c r="B27" s="167"/>
      <c r="C27" s="169"/>
      <c r="D27" s="170"/>
      <c r="E27" s="160"/>
      <c r="F27" s="164"/>
      <c r="G27" s="168"/>
    </row>
    <row r="28" spans="1:8" x14ac:dyDescent="0.2">
      <c r="A28" s="679" t="s">
        <v>162</v>
      </c>
      <c r="B28" s="679"/>
      <c r="C28" s="679"/>
      <c r="D28" s="679"/>
      <c r="E28" s="679"/>
      <c r="F28" s="679"/>
      <c r="G28" s="679"/>
    </row>
    <row r="29" spans="1:8" x14ac:dyDescent="0.2">
      <c r="A29" s="160"/>
      <c r="B29" s="160" t="s">
        <v>29</v>
      </c>
      <c r="C29" s="160"/>
      <c r="D29" s="161"/>
      <c r="E29" s="160" t="s">
        <v>30</v>
      </c>
      <c r="F29" s="278"/>
      <c r="G29" s="160"/>
    </row>
    <row r="30" spans="1:8" ht="25.5" x14ac:dyDescent="0.2">
      <c r="A30" s="160"/>
      <c r="B30" s="163" t="s">
        <v>31</v>
      </c>
      <c r="C30" s="160"/>
      <c r="D30" s="161"/>
      <c r="E30" s="160"/>
      <c r="F30" s="164"/>
      <c r="G30" s="160"/>
    </row>
    <row r="31" spans="1:8" x14ac:dyDescent="0.2">
      <c r="A31" s="160"/>
      <c r="B31" s="160" t="s">
        <v>32</v>
      </c>
      <c r="C31" s="160" t="s">
        <v>33</v>
      </c>
      <c r="D31" s="161"/>
      <c r="E31" s="160"/>
      <c r="F31" s="278"/>
      <c r="G31" s="165"/>
    </row>
    <row r="32" spans="1:8" ht="25.5" x14ac:dyDescent="0.2">
      <c r="A32" s="160"/>
      <c r="B32" s="163" t="s">
        <v>34</v>
      </c>
      <c r="C32" s="160" t="s">
        <v>35</v>
      </c>
      <c r="D32" s="161"/>
      <c r="E32" s="160"/>
      <c r="F32" s="164"/>
      <c r="G32" s="168"/>
    </row>
    <row r="33" spans="1:11" x14ac:dyDescent="0.2">
      <c r="A33" s="160"/>
      <c r="B33" s="167" t="s">
        <v>163</v>
      </c>
      <c r="C33" s="160"/>
      <c r="D33" s="161"/>
      <c r="E33" s="160"/>
      <c r="F33" s="164"/>
      <c r="G33" s="168"/>
    </row>
    <row r="34" spans="1:11" x14ac:dyDescent="0.2">
      <c r="A34" s="160"/>
      <c r="B34" s="167"/>
      <c r="C34" s="160"/>
      <c r="D34" s="161"/>
      <c r="E34" s="160"/>
      <c r="F34" s="164"/>
      <c r="G34" s="168"/>
    </row>
    <row r="35" spans="1:11" x14ac:dyDescent="0.2">
      <c r="A35" s="160"/>
      <c r="B35" s="167" t="s">
        <v>41</v>
      </c>
      <c r="C35" s="160"/>
      <c r="D35" s="161"/>
      <c r="E35" s="160"/>
      <c r="F35" s="164"/>
      <c r="G35" s="168"/>
    </row>
    <row r="36" spans="1:11" ht="27" hidden="1" customHeight="1" x14ac:dyDescent="0.2">
      <c r="A36" s="171"/>
      <c r="B36" s="172" t="s">
        <v>1</v>
      </c>
      <c r="C36" s="172"/>
      <c r="D36" s="173">
        <v>0.18</v>
      </c>
      <c r="E36" s="171"/>
      <c r="F36" s="174"/>
      <c r="G36" s="175">
        <f>G35*D36</f>
        <v>0</v>
      </c>
    </row>
    <row r="37" spans="1:11" ht="27" hidden="1" customHeight="1" x14ac:dyDescent="0.2">
      <c r="A37" s="160"/>
      <c r="B37" s="167" t="s">
        <v>42</v>
      </c>
      <c r="C37" s="163"/>
      <c r="D37" s="161"/>
      <c r="E37" s="160"/>
      <c r="F37" s="164"/>
      <c r="G37" s="168">
        <f>G35+G36</f>
        <v>0</v>
      </c>
    </row>
    <row r="39" spans="1:11" s="88" customFormat="1" hidden="1" x14ac:dyDescent="0.2">
      <c r="B39" s="176" t="s">
        <v>43</v>
      </c>
      <c r="C39" s="177"/>
      <c r="D39" s="88" t="s">
        <v>44</v>
      </c>
      <c r="F39" s="140"/>
      <c r="G39" s="90"/>
      <c r="H39" s="112"/>
      <c r="J39" s="135"/>
      <c r="K39" s="135"/>
    </row>
    <row r="40" spans="1:11" s="11" customFormat="1" x14ac:dyDescent="0.2">
      <c r="D40" s="13"/>
      <c r="F40" s="14"/>
      <c r="H40" s="24"/>
      <c r="I40" s="16"/>
    </row>
    <row r="41" spans="1:11" s="11" customFormat="1" x14ac:dyDescent="0.2">
      <c r="D41" s="13"/>
      <c r="F41" s="14"/>
      <c r="H41" s="24"/>
      <c r="I41" s="16"/>
    </row>
    <row r="42" spans="1:11" s="11" customFormat="1" x14ac:dyDescent="0.2">
      <c r="D42" s="13"/>
      <c r="F42" s="14"/>
      <c r="H42" s="24"/>
      <c r="I42" s="16"/>
    </row>
    <row r="43" spans="1:11" s="11" customFormat="1" x14ac:dyDescent="0.2">
      <c r="D43" s="13"/>
      <c r="F43" s="14"/>
      <c r="H43" s="24"/>
      <c r="I43" s="16"/>
    </row>
    <row r="44" spans="1:11" s="11" customFormat="1" x14ac:dyDescent="0.2">
      <c r="D44" s="13"/>
      <c r="F44" s="14"/>
      <c r="H44" s="24"/>
      <c r="I44" s="16"/>
    </row>
    <row r="45" spans="1:11" s="11" customFormat="1" x14ac:dyDescent="0.2">
      <c r="D45" s="13"/>
      <c r="F45" s="14"/>
      <c r="H45" s="24"/>
      <c r="I45" s="16"/>
    </row>
    <row r="46" spans="1:11" s="11" customFormat="1" x14ac:dyDescent="0.2">
      <c r="D46" s="13"/>
      <c r="F46" s="14"/>
      <c r="H46" s="24"/>
      <c r="I46" s="16"/>
    </row>
    <row r="47" spans="1:11" s="88" customFormat="1" hidden="1" x14ac:dyDescent="0.2">
      <c r="B47" s="178" t="s">
        <v>45</v>
      </c>
      <c r="C47" s="179"/>
      <c r="D47" s="180"/>
      <c r="E47" s="181" t="s">
        <v>46</v>
      </c>
      <c r="F47" s="182"/>
      <c r="G47" s="183"/>
      <c r="H47" s="182"/>
      <c r="I47" s="184"/>
      <c r="J47" s="185"/>
      <c r="K47" s="186"/>
    </row>
    <row r="48" spans="1:11" s="88" customFormat="1" hidden="1" x14ac:dyDescent="0.2">
      <c r="B48" s="178" t="s">
        <v>47</v>
      </c>
      <c r="C48" s="179"/>
      <c r="D48" s="180"/>
      <c r="E48" s="181" t="s">
        <v>21</v>
      </c>
      <c r="F48" s="182"/>
      <c r="G48" s="183"/>
      <c r="H48" s="182"/>
      <c r="I48" s="184"/>
      <c r="J48" s="185"/>
      <c r="K48" s="186"/>
    </row>
    <row r="49" spans="2:11" s="88" customFormat="1" hidden="1" x14ac:dyDescent="0.2">
      <c r="B49" s="178" t="s">
        <v>20</v>
      </c>
      <c r="C49" s="187"/>
      <c r="D49" s="188"/>
      <c r="E49" s="181"/>
      <c r="F49" s="182"/>
      <c r="G49" s="183"/>
      <c r="H49" s="182"/>
      <c r="I49" s="184"/>
      <c r="J49" s="185"/>
      <c r="K49" s="186"/>
    </row>
    <row r="50" spans="2:11" s="88" customFormat="1" hidden="1" x14ac:dyDescent="0.2">
      <c r="B50" s="189"/>
      <c r="C50" s="187"/>
      <c r="D50" s="188"/>
      <c r="E50" s="181"/>
      <c r="F50" s="182"/>
      <c r="G50" s="183"/>
      <c r="H50" s="182"/>
      <c r="I50" s="184"/>
      <c r="J50" s="185"/>
      <c r="K50" s="186"/>
    </row>
    <row r="51" spans="2:11" s="88" customFormat="1" hidden="1" x14ac:dyDescent="0.2">
      <c r="B51" s="189"/>
      <c r="C51" s="187"/>
      <c r="D51" s="188"/>
      <c r="E51" s="190"/>
      <c r="F51" s="182"/>
      <c r="G51" s="183"/>
      <c r="H51" s="182"/>
      <c r="I51" s="184"/>
      <c r="J51" s="185"/>
      <c r="K51" s="186"/>
    </row>
    <row r="52" spans="2:11" s="88" customFormat="1" hidden="1" x14ac:dyDescent="0.2">
      <c r="B52" s="185" t="s">
        <v>48</v>
      </c>
      <c r="C52" s="191"/>
      <c r="D52" s="180"/>
      <c r="E52" s="192"/>
      <c r="F52" s="193"/>
      <c r="G52" s="194" t="s">
        <v>22</v>
      </c>
      <c r="H52" s="194"/>
      <c r="I52" s="195"/>
      <c r="J52" s="185"/>
      <c r="K52" s="186"/>
    </row>
    <row r="53" spans="2:11" s="88" customFormat="1" hidden="1" x14ac:dyDescent="0.2">
      <c r="B53" s="109" t="s">
        <v>30</v>
      </c>
      <c r="D53" s="180"/>
      <c r="E53" s="109" t="s">
        <v>30</v>
      </c>
      <c r="F53" s="89"/>
      <c r="H53" s="89"/>
      <c r="I53" s="673"/>
      <c r="J53" s="674"/>
      <c r="K53" s="674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topLeftCell="A53" zoomScale="80" zoomScaleNormal="100" zoomScaleSheetLayoutView="80" workbookViewId="0">
      <selection activeCell="A64" sqref="A64:E68"/>
    </sheetView>
  </sheetViews>
  <sheetFormatPr defaultRowHeight="12.75" x14ac:dyDescent="0.2"/>
  <cols>
    <col min="1" max="1" width="9.28515625" style="290" bestFit="1" customWidth="1"/>
    <col min="2" max="2" width="34" style="290" customWidth="1"/>
    <col min="3" max="4" width="12.140625" style="290" customWidth="1"/>
    <col min="5" max="5" width="22.140625" style="290" customWidth="1"/>
    <col min="6" max="6" width="9.28515625" style="290" bestFit="1" customWidth="1"/>
    <col min="7" max="7" width="18.85546875" style="290" customWidth="1"/>
    <col min="8" max="8" width="12.85546875" style="290" customWidth="1"/>
    <col min="9" max="9" width="16.5703125" style="290" customWidth="1"/>
    <col min="10" max="10" width="15.85546875" style="290" customWidth="1"/>
    <col min="11" max="11" width="9.7109375" style="290" bestFit="1" customWidth="1"/>
    <col min="12" max="12" width="6.28515625" style="290" bestFit="1" customWidth="1"/>
    <col min="13" max="13" width="8" style="290" bestFit="1" customWidth="1"/>
    <col min="14" max="16" width="9.140625" style="290"/>
    <col min="17" max="18" width="9.28515625" style="290" bestFit="1" customWidth="1"/>
    <col min="19" max="19" width="9.140625" style="290"/>
    <col min="20" max="20" width="9.28515625" style="290" bestFit="1" customWidth="1"/>
    <col min="21" max="16384" width="9.140625" style="290"/>
  </cols>
  <sheetData>
    <row r="1" spans="1:17" x14ac:dyDescent="0.2">
      <c r="A1" s="367"/>
      <c r="B1" s="367"/>
      <c r="C1" s="367"/>
      <c r="D1" s="367"/>
      <c r="E1" s="367"/>
      <c r="F1" s="692"/>
      <c r="G1" s="692"/>
      <c r="H1" s="692"/>
      <c r="I1" s="489"/>
    </row>
    <row r="2" spans="1:17" x14ac:dyDescent="0.2">
      <c r="A2" s="78"/>
      <c r="B2" s="78"/>
      <c r="C2" s="78"/>
      <c r="D2" s="368"/>
      <c r="E2" s="78"/>
      <c r="F2" s="692"/>
      <c r="G2" s="692"/>
      <c r="H2" s="692"/>
      <c r="I2" s="489"/>
    </row>
    <row r="3" spans="1:17" x14ac:dyDescent="0.2">
      <c r="A3" s="78"/>
      <c r="B3" s="78"/>
      <c r="C3" s="78"/>
      <c r="D3" s="368"/>
      <c r="E3" s="78"/>
      <c r="F3" s="369"/>
      <c r="G3" s="370"/>
      <c r="H3" s="371"/>
      <c r="I3" s="371"/>
    </row>
    <row r="4" spans="1:17" x14ac:dyDescent="0.2">
      <c r="A4" s="78"/>
      <c r="B4" s="78"/>
      <c r="C4" s="78"/>
      <c r="D4" s="368"/>
      <c r="E4" s="78"/>
      <c r="F4" s="369"/>
      <c r="G4" s="370"/>
      <c r="H4" s="371"/>
      <c r="I4" s="371"/>
    </row>
    <row r="5" spans="1:17" ht="14.25" x14ac:dyDescent="0.2">
      <c r="A5" s="693" t="s">
        <v>99</v>
      </c>
      <c r="B5" s="693"/>
      <c r="C5" s="693"/>
      <c r="D5" s="693"/>
      <c r="E5" s="693"/>
      <c r="F5" s="693"/>
      <c r="G5" s="693"/>
      <c r="H5" s="693"/>
      <c r="I5" s="490"/>
    </row>
    <row r="6" spans="1:17" ht="14.25" x14ac:dyDescent="0.2">
      <c r="A6" s="372"/>
      <c r="B6" s="372"/>
      <c r="C6" s="372"/>
      <c r="D6" s="372"/>
      <c r="E6" s="372"/>
      <c r="F6" s="372"/>
      <c r="G6" s="372"/>
      <c r="H6" s="372"/>
      <c r="I6" s="490"/>
    </row>
    <row r="7" spans="1:17" ht="14.25" customHeight="1" x14ac:dyDescent="0.2">
      <c r="A7" s="694" t="s">
        <v>100</v>
      </c>
      <c r="B7" s="694"/>
      <c r="C7" s="694"/>
      <c r="D7" s="694"/>
      <c r="E7" s="694"/>
      <c r="F7" s="694"/>
      <c r="G7" s="694"/>
      <c r="H7" s="694"/>
      <c r="I7" s="491"/>
    </row>
    <row r="8" spans="1:17" x14ac:dyDescent="0.2">
      <c r="A8" s="373"/>
      <c r="B8" s="373"/>
      <c r="C8" s="373"/>
      <c r="D8" s="373"/>
      <c r="E8" s="373"/>
      <c r="F8" s="373"/>
      <c r="G8" s="373"/>
      <c r="H8" s="373"/>
      <c r="I8" s="373"/>
    </row>
    <row r="9" spans="1:17" ht="71.25" customHeight="1" x14ac:dyDescent="0.2">
      <c r="A9" s="69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695"/>
      <c r="C9" s="695"/>
      <c r="D9" s="695"/>
      <c r="E9" s="695"/>
      <c r="F9" s="695"/>
      <c r="G9" s="695"/>
      <c r="H9" s="695"/>
      <c r="I9" s="492"/>
    </row>
    <row r="10" spans="1:17" x14ac:dyDescent="0.2">
      <c r="A10" s="370"/>
      <c r="B10" s="77"/>
      <c r="C10" s="77"/>
      <c r="D10" s="374"/>
      <c r="E10" s="77"/>
      <c r="F10" s="375"/>
      <c r="G10" s="77"/>
      <c r="H10" s="374"/>
      <c r="I10" s="374"/>
    </row>
    <row r="11" spans="1:17" ht="60.75" customHeight="1" thickBot="1" x14ac:dyDescent="0.25">
      <c r="A11" s="689" t="s">
        <v>184</v>
      </c>
      <c r="B11" s="690"/>
      <c r="C11" s="690"/>
      <c r="D11" s="690"/>
      <c r="E11" s="690"/>
      <c r="F11" s="690"/>
      <c r="G11" s="690"/>
      <c r="H11" s="691"/>
      <c r="I11" s="493"/>
    </row>
    <row r="12" spans="1:17" ht="26.25" thickBot="1" x14ac:dyDescent="0.25">
      <c r="A12" s="200" t="s">
        <v>49</v>
      </c>
      <c r="B12" s="696" t="s">
        <v>50</v>
      </c>
      <c r="C12" s="697"/>
      <c r="D12" s="201" t="s">
        <v>51</v>
      </c>
      <c r="E12" s="201" t="s">
        <v>185</v>
      </c>
      <c r="F12" s="202" t="s">
        <v>52</v>
      </c>
      <c r="G12" s="201" t="s">
        <v>0</v>
      </c>
      <c r="H12" s="203" t="s">
        <v>53</v>
      </c>
      <c r="I12" s="494"/>
    </row>
    <row r="13" spans="1:17" ht="13.5" thickBot="1" x14ac:dyDescent="0.25">
      <c r="A13" s="376">
        <v>1</v>
      </c>
      <c r="B13" s="377">
        <v>2</v>
      </c>
      <c r="C13" s="377">
        <v>3</v>
      </c>
      <c r="D13" s="378">
        <v>4</v>
      </c>
      <c r="E13" s="377">
        <v>5</v>
      </c>
      <c r="F13" s="378">
        <v>6</v>
      </c>
      <c r="G13" s="377">
        <v>7</v>
      </c>
      <c r="H13" s="379">
        <v>8</v>
      </c>
      <c r="I13" s="495"/>
    </row>
    <row r="14" spans="1:17" ht="38.25" x14ac:dyDescent="0.2">
      <c r="A14" s="512">
        <v>1</v>
      </c>
      <c r="B14" s="513" t="s">
        <v>101</v>
      </c>
      <c r="C14" s="514" t="s">
        <v>114</v>
      </c>
      <c r="D14" s="515"/>
      <c r="E14" s="516" t="s">
        <v>304</v>
      </c>
      <c r="F14" s="517"/>
      <c r="G14" s="517"/>
      <c r="H14" s="518"/>
      <c r="I14" s="206"/>
      <c r="J14" s="380" t="s">
        <v>114</v>
      </c>
      <c r="K14" s="206">
        <v>820</v>
      </c>
      <c r="L14" s="381" t="s">
        <v>115</v>
      </c>
      <c r="M14" s="207">
        <v>482</v>
      </c>
      <c r="N14" s="382" t="s">
        <v>114</v>
      </c>
      <c r="O14" s="383">
        <v>1229</v>
      </c>
      <c r="P14" s="383" t="s">
        <v>263</v>
      </c>
      <c r="Q14" s="236"/>
    </row>
    <row r="15" spans="1:17" ht="41.25" customHeight="1" x14ac:dyDescent="0.2">
      <c r="A15" s="100">
        <v>2</v>
      </c>
      <c r="B15" s="216" t="s">
        <v>102</v>
      </c>
      <c r="C15" s="501" t="s">
        <v>114</v>
      </c>
      <c r="D15" s="217"/>
      <c r="E15" s="211" t="s">
        <v>305</v>
      </c>
      <c r="F15" s="218"/>
      <c r="G15" s="218"/>
      <c r="H15" s="204"/>
      <c r="I15" s="206"/>
      <c r="J15" s="380" t="s">
        <v>114</v>
      </c>
      <c r="K15" s="206">
        <v>1326</v>
      </c>
      <c r="L15" s="381" t="s">
        <v>115</v>
      </c>
      <c r="M15" s="207">
        <v>780</v>
      </c>
      <c r="N15" s="382" t="s">
        <v>114</v>
      </c>
      <c r="O15" s="383">
        <v>1724</v>
      </c>
      <c r="P15" s="383" t="s">
        <v>264</v>
      </c>
      <c r="Q15" s="236"/>
    </row>
    <row r="16" spans="1:17" x14ac:dyDescent="0.2">
      <c r="A16" s="100"/>
      <c r="B16" s="384" t="s">
        <v>103</v>
      </c>
      <c r="C16" s="211"/>
      <c r="D16" s="205"/>
      <c r="E16" s="211"/>
      <c r="F16" s="385"/>
      <c r="G16" s="386"/>
      <c r="H16" s="99"/>
      <c r="I16" s="497"/>
      <c r="J16" s="380"/>
      <c r="K16" s="206"/>
      <c r="L16" s="381"/>
      <c r="M16" s="207"/>
      <c r="N16" s="382"/>
      <c r="O16" s="383"/>
      <c r="P16" s="383"/>
      <c r="Q16" s="236"/>
    </row>
    <row r="17" spans="1:17" ht="25.5" x14ac:dyDescent="0.2">
      <c r="A17" s="100">
        <v>3</v>
      </c>
      <c r="B17" s="216" t="s">
        <v>54</v>
      </c>
      <c r="C17" s="501" t="s">
        <v>114</v>
      </c>
      <c r="D17" s="217"/>
      <c r="E17" s="211" t="s">
        <v>265</v>
      </c>
      <c r="F17" s="218"/>
      <c r="G17" s="218"/>
      <c r="H17" s="204"/>
      <c r="I17" s="206"/>
      <c r="J17" s="380" t="s">
        <v>114</v>
      </c>
      <c r="K17" s="206">
        <v>484</v>
      </c>
      <c r="L17" s="381" t="s">
        <v>115</v>
      </c>
      <c r="M17" s="207">
        <v>484</v>
      </c>
      <c r="N17" s="382" t="s">
        <v>114</v>
      </c>
      <c r="O17" s="383">
        <v>1211</v>
      </c>
      <c r="P17" s="383" t="s">
        <v>265</v>
      </c>
      <c r="Q17" s="236"/>
    </row>
    <row r="18" spans="1:17" ht="51" x14ac:dyDescent="0.2">
      <c r="A18" s="100">
        <v>4</v>
      </c>
      <c r="B18" s="208" t="s">
        <v>55</v>
      </c>
      <c r="C18" s="209"/>
      <c r="D18" s="210"/>
      <c r="E18" s="211" t="s">
        <v>186</v>
      </c>
      <c r="F18" s="210"/>
      <c r="G18" s="218"/>
      <c r="H18" s="204"/>
      <c r="I18" s="496"/>
      <c r="J18" s="387"/>
      <c r="K18" s="387"/>
      <c r="L18" s="387"/>
      <c r="M18" s="387"/>
      <c r="N18" s="387"/>
    </row>
    <row r="19" spans="1:17" x14ac:dyDescent="0.2">
      <c r="A19" s="100">
        <v>5</v>
      </c>
      <c r="B19" s="208" t="s">
        <v>56</v>
      </c>
      <c r="C19" s="209"/>
      <c r="D19" s="210"/>
      <c r="E19" s="211" t="s">
        <v>187</v>
      </c>
      <c r="F19" s="210"/>
      <c r="G19" s="218"/>
      <c r="H19" s="204"/>
      <c r="I19" s="496"/>
      <c r="J19" s="387"/>
      <c r="K19" s="387"/>
      <c r="L19" s="387"/>
      <c r="M19" s="387"/>
      <c r="N19" s="387"/>
    </row>
    <row r="20" spans="1:17" ht="25.5" x14ac:dyDescent="0.2">
      <c r="A20" s="100">
        <v>6</v>
      </c>
      <c r="B20" s="208" t="s">
        <v>57</v>
      </c>
      <c r="C20" s="209"/>
      <c r="D20" s="210"/>
      <c r="E20" s="211" t="s">
        <v>188</v>
      </c>
      <c r="F20" s="210"/>
      <c r="G20" s="218"/>
      <c r="H20" s="204"/>
      <c r="I20" s="496"/>
      <c r="J20" s="387"/>
      <c r="K20" s="387"/>
      <c r="L20" s="387"/>
      <c r="M20" s="387"/>
      <c r="N20" s="387"/>
    </row>
    <row r="21" spans="1:17" ht="63.75" x14ac:dyDescent="0.2">
      <c r="A21" s="503">
        <v>7</v>
      </c>
      <c r="B21" s="388" t="s">
        <v>189</v>
      </c>
      <c r="C21" s="213" t="s">
        <v>58</v>
      </c>
      <c r="D21" s="214"/>
      <c r="E21" s="505" t="s">
        <v>190</v>
      </c>
      <c r="F21" s="502"/>
      <c r="G21" s="217"/>
      <c r="H21" s="6"/>
      <c r="I21" s="206"/>
      <c r="J21" s="389" t="s">
        <v>116</v>
      </c>
      <c r="K21" s="387"/>
      <c r="L21" s="387"/>
      <c r="M21" s="387"/>
      <c r="N21" s="387"/>
    </row>
    <row r="22" spans="1:17" ht="25.5" x14ac:dyDescent="0.2">
      <c r="A22" s="503">
        <v>8</v>
      </c>
      <c r="B22" s="212" t="s">
        <v>104</v>
      </c>
      <c r="C22" s="501" t="s">
        <v>114</v>
      </c>
      <c r="D22" s="214"/>
      <c r="E22" s="505" t="s">
        <v>267</v>
      </c>
      <c r="F22" s="215"/>
      <c r="G22" s="218"/>
      <c r="H22" s="6"/>
      <c r="I22" s="206"/>
      <c r="J22" s="380" t="s">
        <v>114</v>
      </c>
      <c r="K22" s="207">
        <v>1241</v>
      </c>
      <c r="L22" s="381" t="s">
        <v>115</v>
      </c>
      <c r="M22" s="207">
        <v>689</v>
      </c>
      <c r="N22" s="387"/>
      <c r="O22" s="380" t="s">
        <v>114</v>
      </c>
      <c r="P22" s="207">
        <v>1241</v>
      </c>
    </row>
    <row r="23" spans="1:17" ht="25.5" x14ac:dyDescent="0.2">
      <c r="A23" s="503">
        <v>9</v>
      </c>
      <c r="B23" s="390" t="s">
        <v>105</v>
      </c>
      <c r="C23" s="391" t="s">
        <v>191</v>
      </c>
      <c r="D23" s="392"/>
      <c r="E23" s="393" t="s">
        <v>192</v>
      </c>
      <c r="F23" s="394"/>
      <c r="G23" s="506"/>
      <c r="H23" s="6"/>
      <c r="I23" s="496"/>
    </row>
    <row r="24" spans="1:17" x14ac:dyDescent="0.2">
      <c r="A24" s="395"/>
      <c r="B24" s="396" t="s">
        <v>193</v>
      </c>
      <c r="C24" s="397"/>
      <c r="D24" s="398"/>
      <c r="E24" s="397"/>
      <c r="F24" s="399"/>
      <c r="G24" s="400"/>
      <c r="H24" s="204"/>
      <c r="I24" s="496"/>
    </row>
    <row r="25" spans="1:17" ht="38.25" x14ac:dyDescent="0.2">
      <c r="A25" s="100">
        <v>10</v>
      </c>
      <c r="B25" s="212" t="s">
        <v>106</v>
      </c>
      <c r="C25" s="401" t="s">
        <v>194</v>
      </c>
      <c r="D25" s="214"/>
      <c r="E25" s="505" t="s">
        <v>195</v>
      </c>
      <c r="F25" s="507"/>
      <c r="G25" s="507"/>
      <c r="H25" s="6"/>
      <c r="I25" s="496"/>
      <c r="J25" s="402">
        <v>335</v>
      </c>
    </row>
    <row r="26" spans="1:17" ht="38.25" x14ac:dyDescent="0.2">
      <c r="A26" s="100">
        <v>11</v>
      </c>
      <c r="B26" s="211" t="s">
        <v>178</v>
      </c>
      <c r="C26" s="102" t="s">
        <v>196</v>
      </c>
      <c r="D26" s="217"/>
      <c r="E26" s="211" t="s">
        <v>197</v>
      </c>
      <c r="F26" s="218"/>
      <c r="G26" s="218"/>
      <c r="H26" s="204"/>
      <c r="I26" s="496"/>
    </row>
    <row r="27" spans="1:17" ht="25.5" x14ac:dyDescent="0.2">
      <c r="A27" s="403" t="s">
        <v>107</v>
      </c>
      <c r="B27" s="101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6"/>
      <c r="D27" s="76"/>
      <c r="E27" s="102"/>
      <c r="F27" s="103"/>
      <c r="G27" s="103"/>
      <c r="H27" s="104"/>
      <c r="I27" s="498"/>
    </row>
    <row r="28" spans="1:17" ht="25.5" x14ac:dyDescent="0.2">
      <c r="A28" s="403" t="s">
        <v>123</v>
      </c>
      <c r="B28" s="101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6"/>
      <c r="D28" s="76"/>
      <c r="E28" s="102"/>
      <c r="F28" s="103"/>
      <c r="G28" s="103"/>
      <c r="H28" s="104"/>
      <c r="I28" s="498"/>
    </row>
    <row r="29" spans="1:17" ht="25.5" x14ac:dyDescent="0.2">
      <c r="A29" s="404" t="s">
        <v>124</v>
      </c>
      <c r="B29" s="101" t="str">
        <f t="shared" si="0"/>
        <v xml:space="preserve">Источники неорганизованные, (кол-во ) веществ в каждом </v>
      </c>
      <c r="C29" s="76"/>
      <c r="D29" s="76"/>
      <c r="E29" s="102"/>
      <c r="F29" s="103"/>
      <c r="G29" s="103"/>
      <c r="H29" s="104"/>
      <c r="I29" s="498"/>
      <c r="O29" s="387"/>
    </row>
    <row r="30" spans="1:17" x14ac:dyDescent="0.2">
      <c r="A30" s="100"/>
      <c r="B30" s="405" t="s">
        <v>108</v>
      </c>
      <c r="C30" s="101"/>
      <c r="D30" s="219"/>
      <c r="E30" s="101"/>
      <c r="F30" s="103"/>
      <c r="G30" s="406"/>
      <c r="H30" s="99"/>
      <c r="I30" s="497"/>
      <c r="O30" s="387"/>
    </row>
    <row r="31" spans="1:17" ht="21.75" customHeight="1" x14ac:dyDescent="0.2">
      <c r="A31" s="100">
        <v>12</v>
      </c>
      <c r="B31" s="208" t="s">
        <v>172</v>
      </c>
      <c r="C31" s="407">
        <v>0.3</v>
      </c>
      <c r="D31" s="217"/>
      <c r="E31" s="211" t="s">
        <v>198</v>
      </c>
      <c r="F31" s="218"/>
      <c r="G31" s="408"/>
      <c r="H31" s="6"/>
      <c r="I31" s="496"/>
      <c r="O31" s="387"/>
    </row>
    <row r="32" spans="1:17" ht="25.5" x14ac:dyDescent="0.2">
      <c r="A32" s="100">
        <v>13</v>
      </c>
      <c r="B32" s="208" t="s">
        <v>109</v>
      </c>
      <c r="C32" s="407">
        <v>0.14000000000000001</v>
      </c>
      <c r="D32" s="217"/>
      <c r="E32" s="211" t="s">
        <v>199</v>
      </c>
      <c r="F32" s="218"/>
      <c r="G32" s="408"/>
      <c r="H32" s="6"/>
      <c r="I32" s="496"/>
    </row>
    <row r="33" spans="1:10" x14ac:dyDescent="0.2">
      <c r="A33" s="100">
        <v>14</v>
      </c>
      <c r="B33" s="208" t="s">
        <v>110</v>
      </c>
      <c r="C33" s="407">
        <v>0.14000000000000001</v>
      </c>
      <c r="D33" s="217"/>
      <c r="E33" s="211" t="s">
        <v>200</v>
      </c>
      <c r="F33" s="218"/>
      <c r="G33" s="408"/>
      <c r="H33" s="6"/>
      <c r="I33" s="496"/>
    </row>
    <row r="34" spans="1:10" ht="38.25" x14ac:dyDescent="0.2">
      <c r="A34" s="100">
        <v>15</v>
      </c>
      <c r="B34" s="208" t="s">
        <v>201</v>
      </c>
      <c r="C34" s="218" t="s">
        <v>202</v>
      </c>
      <c r="D34" s="217"/>
      <c r="E34" s="211" t="s">
        <v>203</v>
      </c>
      <c r="F34" s="218"/>
      <c r="G34" s="218"/>
      <c r="H34" s="6"/>
      <c r="I34" s="496"/>
    </row>
    <row r="35" spans="1:10" ht="38.25" x14ac:dyDescent="0.2">
      <c r="A35" s="100">
        <v>16</v>
      </c>
      <c r="B35" s="208" t="s">
        <v>59</v>
      </c>
      <c r="C35" s="407">
        <v>0.38</v>
      </c>
      <c r="D35" s="217"/>
      <c r="E35" s="211" t="s">
        <v>204</v>
      </c>
      <c r="F35" s="218"/>
      <c r="G35" s="408"/>
      <c r="H35" s="6"/>
      <c r="I35" s="496"/>
    </row>
    <row r="36" spans="1:10" ht="51" x14ac:dyDescent="0.2">
      <c r="A36" s="100">
        <v>17</v>
      </c>
      <c r="B36" s="208" t="s">
        <v>111</v>
      </c>
      <c r="C36" s="218" t="s">
        <v>112</v>
      </c>
      <c r="D36" s="217"/>
      <c r="E36" s="211" t="s">
        <v>205</v>
      </c>
      <c r="F36" s="409"/>
      <c r="G36" s="218"/>
      <c r="H36" s="204"/>
      <c r="I36" s="496"/>
    </row>
    <row r="37" spans="1:10" ht="51" x14ac:dyDescent="0.2">
      <c r="A37" s="100">
        <v>18</v>
      </c>
      <c r="B37" s="410" t="s">
        <v>60</v>
      </c>
      <c r="C37" s="506" t="s">
        <v>112</v>
      </c>
      <c r="D37" s="411"/>
      <c r="E37" s="504" t="s">
        <v>206</v>
      </c>
      <c r="F37" s="412"/>
      <c r="G37" s="506"/>
      <c r="H37" s="204"/>
      <c r="I37" s="496"/>
    </row>
    <row r="38" spans="1:10" ht="25.5" x14ac:dyDescent="0.2">
      <c r="A38" s="100">
        <v>19</v>
      </c>
      <c r="B38" s="410" t="s">
        <v>207</v>
      </c>
      <c r="C38" s="413">
        <v>0.4</v>
      </c>
      <c r="D38" s="411"/>
      <c r="E38" s="504" t="s">
        <v>208</v>
      </c>
      <c r="F38" s="506"/>
      <c r="G38" s="508"/>
      <c r="H38" s="414"/>
      <c r="I38" s="499"/>
    </row>
    <row r="39" spans="1:10" x14ac:dyDescent="0.2">
      <c r="A39" s="415"/>
      <c r="B39" s="416" t="s">
        <v>209</v>
      </c>
      <c r="C39" s="417"/>
      <c r="D39" s="398"/>
      <c r="E39" s="397"/>
      <c r="F39" s="417"/>
      <c r="G39" s="509"/>
      <c r="H39" s="519"/>
    </row>
    <row r="40" spans="1:10" ht="21" customHeight="1" x14ac:dyDescent="0.2">
      <c r="A40" s="100">
        <v>20</v>
      </c>
      <c r="B40" s="208" t="s">
        <v>210</v>
      </c>
      <c r="C40" s="218" t="s">
        <v>211</v>
      </c>
      <c r="D40" s="418"/>
      <c r="E40" s="211" t="s">
        <v>212</v>
      </c>
      <c r="F40" s="409"/>
      <c r="G40" s="218"/>
      <c r="H40" s="6"/>
      <c r="I40" s="496"/>
      <c r="J40" s="419"/>
    </row>
    <row r="41" spans="1:10" ht="21" customHeight="1" x14ac:dyDescent="0.2">
      <c r="A41" s="100">
        <v>21</v>
      </c>
      <c r="B41" s="410" t="s">
        <v>213</v>
      </c>
      <c r="C41" s="413">
        <v>0.25</v>
      </c>
      <c r="D41" s="411"/>
      <c r="E41" s="504" t="s">
        <v>214</v>
      </c>
      <c r="F41" s="506"/>
      <c r="G41" s="508"/>
      <c r="H41" s="6"/>
      <c r="I41" s="496"/>
    </row>
    <row r="42" spans="1:10" ht="21" customHeight="1" x14ac:dyDescent="0.2">
      <c r="A42" s="415"/>
      <c r="B42" s="416" t="s">
        <v>215</v>
      </c>
      <c r="C42" s="420"/>
      <c r="D42" s="398"/>
      <c r="E42" s="397"/>
      <c r="F42" s="417"/>
      <c r="G42" s="421"/>
      <c r="H42" s="204"/>
      <c r="I42" s="496"/>
    </row>
    <row r="43" spans="1:10" ht="21" customHeight="1" x14ac:dyDescent="0.2">
      <c r="A43" s="422"/>
      <c r="B43" s="423" t="s">
        <v>71</v>
      </c>
      <c r="C43" s="424"/>
      <c r="D43" s="425"/>
      <c r="E43" s="426"/>
      <c r="F43" s="427"/>
      <c r="G43" s="428"/>
      <c r="H43" s="520"/>
      <c r="I43" s="496"/>
    </row>
    <row r="44" spans="1:10" ht="21" customHeight="1" x14ac:dyDescent="0.2">
      <c r="A44" s="681">
        <v>22</v>
      </c>
      <c r="B44" s="683" t="s">
        <v>216</v>
      </c>
      <c r="C44" s="685" t="s">
        <v>217</v>
      </c>
      <c r="D44" s="687"/>
      <c r="E44" s="504" t="s">
        <v>218</v>
      </c>
      <c r="F44" s="506"/>
      <c r="G44" s="506"/>
      <c r="H44" s="520"/>
      <c r="I44" s="496"/>
    </row>
    <row r="45" spans="1:10" ht="21" customHeight="1" x14ac:dyDescent="0.2">
      <c r="A45" s="682"/>
      <c r="B45" s="684"/>
      <c r="C45" s="686"/>
      <c r="D45" s="688"/>
      <c r="E45" s="505" t="s">
        <v>219</v>
      </c>
      <c r="F45" s="507"/>
      <c r="G45" s="507"/>
      <c r="H45" s="429"/>
      <c r="I45" s="496"/>
    </row>
    <row r="46" spans="1:10" ht="51" hidden="1" customHeight="1" thickBot="1" x14ac:dyDescent="0.25">
      <c r="A46" s="100">
        <v>23</v>
      </c>
      <c r="B46" s="208" t="s">
        <v>221</v>
      </c>
      <c r="C46" s="506" t="s">
        <v>220</v>
      </c>
      <c r="D46" s="508"/>
      <c r="E46" s="504" t="s">
        <v>222</v>
      </c>
      <c r="F46" s="506"/>
      <c r="G46" s="218"/>
      <c r="H46" s="204"/>
      <c r="I46" s="496"/>
    </row>
    <row r="47" spans="1:10" ht="38.25" x14ac:dyDescent="0.2">
      <c r="A47" s="100">
        <v>23</v>
      </c>
      <c r="B47" s="208" t="s">
        <v>223</v>
      </c>
      <c r="C47" s="506" t="s">
        <v>220</v>
      </c>
      <c r="D47" s="508"/>
      <c r="E47" s="504" t="s">
        <v>224</v>
      </c>
      <c r="F47" s="506"/>
      <c r="G47" s="218"/>
      <c r="H47" s="204"/>
      <c r="I47" s="496"/>
    </row>
    <row r="48" spans="1:10" ht="25.5" x14ac:dyDescent="0.2">
      <c r="A48" s="681">
        <v>24</v>
      </c>
      <c r="B48" s="683" t="s">
        <v>158</v>
      </c>
      <c r="C48" s="685" t="s">
        <v>217</v>
      </c>
      <c r="D48" s="687"/>
      <c r="E48" s="504" t="s">
        <v>225</v>
      </c>
      <c r="F48" s="506"/>
      <c r="G48" s="506"/>
      <c r="H48" s="520"/>
      <c r="I48" s="496"/>
    </row>
    <row r="49" spans="1:9" x14ac:dyDescent="0.2">
      <c r="A49" s="682"/>
      <c r="B49" s="684"/>
      <c r="C49" s="686"/>
      <c r="D49" s="688"/>
      <c r="E49" s="505" t="s">
        <v>219</v>
      </c>
      <c r="F49" s="507"/>
      <c r="G49" s="507"/>
      <c r="H49" s="429"/>
      <c r="I49" s="496"/>
    </row>
    <row r="50" spans="1:9" ht="25.5" x14ac:dyDescent="0.2">
      <c r="A50" s="681">
        <v>25</v>
      </c>
      <c r="B50" s="683" t="s">
        <v>226</v>
      </c>
      <c r="C50" s="685" t="s">
        <v>217</v>
      </c>
      <c r="D50" s="687"/>
      <c r="E50" s="504" t="s">
        <v>227</v>
      </c>
      <c r="F50" s="506"/>
      <c r="G50" s="506"/>
      <c r="H50" s="520"/>
      <c r="I50" s="496"/>
    </row>
    <row r="51" spans="1:9" x14ac:dyDescent="0.2">
      <c r="A51" s="682"/>
      <c r="B51" s="684"/>
      <c r="C51" s="686"/>
      <c r="D51" s="688"/>
      <c r="E51" s="505" t="s">
        <v>219</v>
      </c>
      <c r="F51" s="507"/>
      <c r="G51" s="507"/>
      <c r="H51" s="429"/>
      <c r="I51" s="496"/>
    </row>
    <row r="52" spans="1:9" ht="25.5" x14ac:dyDescent="0.2">
      <c r="A52" s="681">
        <v>26</v>
      </c>
      <c r="B52" s="683" t="s">
        <v>159</v>
      </c>
      <c r="C52" s="685" t="s">
        <v>217</v>
      </c>
      <c r="D52" s="687">
        <v>439</v>
      </c>
      <c r="E52" s="504" t="s">
        <v>228</v>
      </c>
      <c r="F52" s="506"/>
      <c r="G52" s="506"/>
      <c r="H52" s="520"/>
      <c r="I52" s="496"/>
    </row>
    <row r="53" spans="1:9" x14ac:dyDescent="0.2">
      <c r="A53" s="682"/>
      <c r="B53" s="684"/>
      <c r="C53" s="686"/>
      <c r="D53" s="688"/>
      <c r="E53" s="505" t="s">
        <v>219</v>
      </c>
      <c r="F53" s="507"/>
      <c r="G53" s="507"/>
      <c r="H53" s="519"/>
    </row>
    <row r="54" spans="1:9" x14ac:dyDescent="0.2">
      <c r="A54" s="100"/>
      <c r="B54" s="60" t="s">
        <v>229</v>
      </c>
      <c r="C54" s="211"/>
      <c r="D54" s="217"/>
      <c r="E54" s="211"/>
      <c r="F54" s="218"/>
      <c r="G54" s="511"/>
      <c r="H54" s="510"/>
      <c r="I54" s="497"/>
    </row>
    <row r="55" spans="1:9" x14ac:dyDescent="0.2">
      <c r="A55" s="100"/>
      <c r="B55" s="211" t="s">
        <v>61</v>
      </c>
      <c r="C55" s="430">
        <v>9.7000000000000003E-3</v>
      </c>
      <c r="D55" s="431"/>
      <c r="E55" s="211" t="s">
        <v>230</v>
      </c>
      <c r="F55" s="218"/>
      <c r="G55" s="432"/>
      <c r="H55" s="6"/>
      <c r="I55" s="496"/>
    </row>
    <row r="56" spans="1:9" x14ac:dyDescent="0.2">
      <c r="A56" s="100"/>
      <c r="B56" s="60" t="s">
        <v>113</v>
      </c>
      <c r="C56" s="211"/>
      <c r="D56" s="217"/>
      <c r="E56" s="211"/>
      <c r="F56" s="218"/>
      <c r="G56" s="218"/>
      <c r="H56" s="99"/>
      <c r="I56" s="497"/>
    </row>
    <row r="57" spans="1:9" x14ac:dyDescent="0.2">
      <c r="A57" s="100"/>
      <c r="B57" s="211" t="s">
        <v>62</v>
      </c>
      <c r="C57" s="430">
        <v>1.11E-2</v>
      </c>
      <c r="D57" s="431"/>
      <c r="E57" s="211" t="s">
        <v>231</v>
      </c>
      <c r="F57" s="432"/>
      <c r="G57" s="432"/>
      <c r="H57" s="6"/>
      <c r="I57" s="496"/>
    </row>
    <row r="58" spans="1:9" x14ac:dyDescent="0.2">
      <c r="A58" s="100"/>
      <c r="B58" s="211" t="s">
        <v>232</v>
      </c>
      <c r="C58" s="430">
        <v>2.5700000000000001E-2</v>
      </c>
      <c r="D58" s="431"/>
      <c r="E58" s="211" t="s">
        <v>233</v>
      </c>
      <c r="F58" s="432"/>
      <c r="G58" s="432"/>
      <c r="H58" s="6"/>
      <c r="I58" s="496"/>
    </row>
    <row r="59" spans="1:9" ht="36" x14ac:dyDescent="0.2">
      <c r="A59" s="503"/>
      <c r="B59" s="393"/>
      <c r="C59" s="433">
        <v>0.15</v>
      </c>
      <c r="D59" s="434"/>
      <c r="E59" s="435" t="s">
        <v>261</v>
      </c>
      <c r="F59" s="436"/>
      <c r="G59" s="437"/>
      <c r="H59" s="330"/>
      <c r="I59" s="496"/>
    </row>
    <row r="60" spans="1:9" ht="13.5" thickBot="1" x14ac:dyDescent="0.25">
      <c r="A60" s="438"/>
      <c r="B60" s="439" t="s">
        <v>63</v>
      </c>
      <c r="C60" s="439"/>
      <c r="D60" s="440"/>
      <c r="E60" s="439"/>
      <c r="F60" s="441"/>
      <c r="G60" s="441"/>
      <c r="H60" s="442"/>
      <c r="I60" s="497"/>
    </row>
  </sheetData>
  <mergeCells count="23">
    <mergeCell ref="B12:C12"/>
    <mergeCell ref="A44:A45"/>
    <mergeCell ref="B44:B45"/>
    <mergeCell ref="C44:C45"/>
    <mergeCell ref="D44:D45"/>
    <mergeCell ref="A11:H11"/>
    <mergeCell ref="F1:H1"/>
    <mergeCell ref="F2:H2"/>
    <mergeCell ref="A5:H5"/>
    <mergeCell ref="A7:H7"/>
    <mergeCell ref="A9:H9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B34" sqref="B34"/>
    </sheetView>
  </sheetViews>
  <sheetFormatPr defaultRowHeight="12.75" x14ac:dyDescent="0.2"/>
  <cols>
    <col min="1" max="1" width="3.85546875" style="88" customWidth="1"/>
    <col min="2" max="2" width="23.7109375" style="88" customWidth="1"/>
    <col min="3" max="3" width="13.28515625" style="88" customWidth="1"/>
    <col min="4" max="4" width="11.7109375" style="89" customWidth="1"/>
    <col min="5" max="5" width="17.42578125" style="88" customWidth="1"/>
    <col min="6" max="6" width="7.140625" style="140" customWidth="1"/>
    <col min="7" max="7" width="16.85546875" style="88" customWidth="1"/>
    <col min="8" max="8" width="14.140625" style="89" customWidth="1"/>
    <col min="9" max="9" width="14.140625" style="88" customWidth="1"/>
    <col min="10" max="11" width="30.5703125" style="88" customWidth="1"/>
    <col min="12" max="16384" width="9.140625" style="88"/>
  </cols>
  <sheetData>
    <row r="1" spans="1:11" s="107" customFormat="1" x14ac:dyDescent="0.2">
      <c r="A1" s="105" t="s">
        <v>66</v>
      </c>
      <c r="B1" s="105"/>
      <c r="C1" s="106"/>
      <c r="E1" s="105"/>
      <c r="F1" s="108"/>
    </row>
    <row r="2" spans="1:11" s="107" customFormat="1" x14ac:dyDescent="0.2">
      <c r="A2" s="105"/>
      <c r="B2" s="105"/>
      <c r="C2" s="106"/>
      <c r="E2" s="109"/>
      <c r="F2" s="17"/>
    </row>
    <row r="3" spans="1:11" s="107" customFormat="1" x14ac:dyDescent="0.2">
      <c r="A3" s="105"/>
      <c r="B3" s="110"/>
      <c r="C3" s="106"/>
      <c r="E3" s="109"/>
      <c r="F3" s="17"/>
    </row>
    <row r="4" spans="1:11" x14ac:dyDescent="0.2">
      <c r="D4" s="111"/>
      <c r="F4" s="708"/>
      <c r="G4" s="708"/>
      <c r="H4" s="708"/>
    </row>
    <row r="5" spans="1:11" x14ac:dyDescent="0.2">
      <c r="D5" s="111"/>
      <c r="F5" s="266"/>
      <c r="G5" s="267"/>
      <c r="H5" s="112"/>
    </row>
    <row r="6" spans="1:11" x14ac:dyDescent="0.2">
      <c r="D6" s="111"/>
      <c r="F6" s="266"/>
      <c r="G6" s="267"/>
      <c r="H6" s="112"/>
    </row>
    <row r="7" spans="1:11" ht="14.25" x14ac:dyDescent="0.2">
      <c r="A7" s="675" t="s">
        <v>157</v>
      </c>
      <c r="B7" s="675"/>
      <c r="C7" s="675"/>
      <c r="D7" s="675"/>
      <c r="E7" s="675"/>
      <c r="F7" s="675"/>
      <c r="G7" s="675"/>
      <c r="H7" s="675"/>
    </row>
    <row r="8" spans="1:11" x14ac:dyDescent="0.2">
      <c r="A8" s="276"/>
      <c r="B8" s="276"/>
      <c r="C8" s="276"/>
      <c r="D8" s="276"/>
      <c r="E8" s="276"/>
      <c r="F8" s="276"/>
      <c r="G8" s="276"/>
      <c r="H8" s="276"/>
    </row>
    <row r="9" spans="1:11" ht="86.25" customHeight="1" x14ac:dyDescent="0.2">
      <c r="A9" s="70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710"/>
      <c r="C9" s="710"/>
      <c r="D9" s="710"/>
      <c r="E9" s="710"/>
      <c r="F9" s="710"/>
      <c r="G9" s="710"/>
      <c r="H9" s="710"/>
      <c r="J9" s="113" t="s">
        <v>127</v>
      </c>
      <c r="K9" s="113" t="s">
        <v>128</v>
      </c>
    </row>
    <row r="10" spans="1:11" x14ac:dyDescent="0.2">
      <c r="A10" s="114"/>
      <c r="B10" s="90"/>
      <c r="C10" s="90"/>
      <c r="D10" s="90"/>
      <c r="E10" s="90"/>
      <c r="F10" s="90"/>
      <c r="G10" s="90"/>
      <c r="H10" s="90"/>
    </row>
    <row r="11" spans="1:11" x14ac:dyDescent="0.2">
      <c r="A11" s="711" t="s">
        <v>93</v>
      </c>
      <c r="B11" s="711"/>
      <c r="C11" s="711"/>
      <c r="D11" s="711"/>
      <c r="E11" s="711"/>
      <c r="F11" s="711"/>
      <c r="G11" s="711"/>
      <c r="H11" s="711"/>
      <c r="J11" s="113" t="s">
        <v>129</v>
      </c>
      <c r="K11" s="113">
        <v>2500</v>
      </c>
    </row>
    <row r="12" spans="1:11" x14ac:dyDescent="0.2">
      <c r="A12" s="276"/>
      <c r="B12" s="276"/>
      <c r="C12" s="276"/>
      <c r="D12" s="276"/>
      <c r="E12" s="276"/>
      <c r="F12" s="276"/>
      <c r="G12" s="276"/>
      <c r="H12" s="276"/>
      <c r="J12" s="113" t="s">
        <v>130</v>
      </c>
      <c r="K12" s="113">
        <v>4500</v>
      </c>
    </row>
    <row r="13" spans="1:11" x14ac:dyDescent="0.2">
      <c r="A13" s="704" t="s">
        <v>76</v>
      </c>
      <c r="B13" s="704"/>
      <c r="C13" s="704"/>
      <c r="D13" s="704"/>
      <c r="E13" s="704"/>
      <c r="F13" s="704"/>
      <c r="G13" s="704"/>
      <c r="H13" s="704"/>
      <c r="J13" s="113" t="s">
        <v>131</v>
      </c>
      <c r="K13" s="113">
        <v>8000</v>
      </c>
    </row>
    <row r="14" spans="1:11" x14ac:dyDescent="0.2">
      <c r="A14" s="704" t="s">
        <v>143</v>
      </c>
      <c r="B14" s="704"/>
      <c r="C14" s="704"/>
      <c r="D14" s="704"/>
      <c r="E14" s="704"/>
      <c r="F14" s="704"/>
      <c r="G14" s="704"/>
      <c r="H14" s="704"/>
      <c r="J14" s="113" t="s">
        <v>132</v>
      </c>
      <c r="K14" s="113">
        <v>16500</v>
      </c>
    </row>
    <row r="15" spans="1:11" x14ac:dyDescent="0.2">
      <c r="A15" s="704" t="s">
        <v>77</v>
      </c>
      <c r="B15" s="704"/>
      <c r="C15" s="704"/>
      <c r="D15" s="704"/>
      <c r="E15" s="704"/>
      <c r="F15" s="704"/>
      <c r="G15" s="704"/>
      <c r="H15" s="704"/>
      <c r="J15" s="113" t="s">
        <v>133</v>
      </c>
      <c r="K15" s="113">
        <v>23000</v>
      </c>
    </row>
    <row r="16" spans="1:11" x14ac:dyDescent="0.2">
      <c r="A16" s="704" t="s">
        <v>266</v>
      </c>
      <c r="B16" s="704"/>
      <c r="C16" s="704"/>
      <c r="D16" s="704"/>
      <c r="E16" s="704"/>
      <c r="F16" s="704"/>
      <c r="G16" s="704"/>
      <c r="H16" s="704"/>
      <c r="I16" s="500"/>
      <c r="J16" s="113" t="s">
        <v>134</v>
      </c>
      <c r="K16" s="113">
        <v>34000</v>
      </c>
    </row>
    <row r="17" spans="1:11" x14ac:dyDescent="0.2">
      <c r="A17" s="267"/>
      <c r="B17" s="267"/>
      <c r="C17" s="267"/>
      <c r="D17" s="267"/>
      <c r="E17" s="267"/>
      <c r="F17" s="267"/>
      <c r="G17" s="267"/>
      <c r="H17" s="267"/>
      <c r="J17" s="113" t="s">
        <v>135</v>
      </c>
      <c r="K17" s="113">
        <v>42000</v>
      </c>
    </row>
    <row r="18" spans="1:11" ht="25.5" x14ac:dyDescent="0.2">
      <c r="A18" s="221" t="s">
        <v>17</v>
      </c>
      <c r="B18" s="705" t="s">
        <v>3</v>
      </c>
      <c r="C18" s="705"/>
      <c r="D18" s="222" t="s">
        <v>9</v>
      </c>
      <c r="E18" s="268" t="s">
        <v>4</v>
      </c>
      <c r="F18" s="223" t="s">
        <v>5</v>
      </c>
      <c r="G18" s="268" t="s">
        <v>0</v>
      </c>
      <c r="H18" s="224" t="s">
        <v>6</v>
      </c>
      <c r="J18" s="113" t="s">
        <v>137</v>
      </c>
      <c r="K18" s="113">
        <v>55120</v>
      </c>
    </row>
    <row r="19" spans="1:11" ht="60.75" customHeight="1" x14ac:dyDescent="0.2">
      <c r="A19" s="225"/>
      <c r="B19" s="706" t="s">
        <v>136</v>
      </c>
      <c r="C19" s="706"/>
      <c r="D19" s="226"/>
      <c r="E19" s="227"/>
      <c r="F19" s="228"/>
      <c r="G19" s="76"/>
      <c r="H19" s="229"/>
    </row>
    <row r="20" spans="1:11" ht="69" customHeight="1" x14ac:dyDescent="0.2">
      <c r="A20" s="230"/>
      <c r="B20" s="707" t="s">
        <v>181</v>
      </c>
      <c r="C20" s="707"/>
      <c r="D20" s="231"/>
      <c r="E20" s="323" t="s">
        <v>182</v>
      </c>
      <c r="F20" s="233"/>
      <c r="G20" s="234"/>
      <c r="H20" s="235"/>
    </row>
    <row r="21" spans="1:11" ht="33.75" customHeight="1" x14ac:dyDescent="0.2">
      <c r="A21" s="230"/>
      <c r="B21" s="707" t="s">
        <v>41</v>
      </c>
      <c r="C21" s="707"/>
      <c r="D21" s="231"/>
      <c r="E21" s="232"/>
      <c r="F21" s="233"/>
      <c r="G21" s="234"/>
      <c r="H21" s="235"/>
    </row>
    <row r="22" spans="1:11" x14ac:dyDescent="0.2">
      <c r="A22" s="267"/>
      <c r="B22" s="267"/>
      <c r="C22" s="267"/>
      <c r="D22" s="267"/>
      <c r="E22" s="267"/>
      <c r="F22" s="267"/>
      <c r="G22" s="267"/>
      <c r="H22" s="267"/>
    </row>
    <row r="23" spans="1:11" ht="115.5" hidden="1" thickBot="1" x14ac:dyDescent="0.25">
      <c r="A23" s="115"/>
      <c r="B23" s="698" t="s">
        <v>78</v>
      </c>
      <c r="C23" s="699"/>
      <c r="D23" s="700"/>
      <c r="E23" s="116" t="s">
        <v>144</v>
      </c>
      <c r="F23" s="117">
        <v>3.351</v>
      </c>
      <c r="G23" s="118" t="s">
        <v>81</v>
      </c>
      <c r="H23" s="119">
        <v>96508.800000000003</v>
      </c>
      <c r="J23" s="113" t="s">
        <v>138</v>
      </c>
      <c r="K23" s="113" t="s">
        <v>138</v>
      </c>
    </row>
    <row r="24" spans="1:11" ht="115.5" hidden="1" thickBot="1" x14ac:dyDescent="0.25">
      <c r="A24" s="120"/>
      <c r="B24" s="121" t="s">
        <v>64</v>
      </c>
      <c r="C24" s="122"/>
      <c r="D24" s="122"/>
      <c r="E24" s="122"/>
      <c r="F24" s="122"/>
      <c r="G24" s="122"/>
      <c r="H24" s="123">
        <v>96508.800000000003</v>
      </c>
      <c r="J24" s="113" t="s">
        <v>139</v>
      </c>
      <c r="K24" s="113" t="s">
        <v>139</v>
      </c>
    </row>
    <row r="25" spans="1:11" s="78" customFormat="1" ht="115.5" hidden="1" thickBot="1" x14ac:dyDescent="0.25">
      <c r="A25" s="124"/>
      <c r="B25" s="701" t="s">
        <v>65</v>
      </c>
      <c r="C25" s="702"/>
      <c r="D25" s="703"/>
      <c r="E25" s="125" t="s">
        <v>145</v>
      </c>
      <c r="F25" s="126">
        <v>1</v>
      </c>
      <c r="G25" s="127" t="s">
        <v>82</v>
      </c>
      <c r="H25" s="128">
        <v>96508.800000000003</v>
      </c>
      <c r="I25" s="129"/>
      <c r="J25" s="113" t="s">
        <v>140</v>
      </c>
      <c r="K25" s="113" t="s">
        <v>140</v>
      </c>
    </row>
    <row r="26" spans="1:11" ht="115.5" hidden="1" thickBot="1" x14ac:dyDescent="0.25">
      <c r="A26" s="130"/>
      <c r="B26" s="131" t="s">
        <v>1</v>
      </c>
      <c r="C26" s="132"/>
      <c r="D26" s="132"/>
      <c r="E26" s="133"/>
      <c r="F26" s="134">
        <v>0.18</v>
      </c>
      <c r="G26" s="127" t="s">
        <v>83</v>
      </c>
      <c r="H26" s="128">
        <v>17371.580000000002</v>
      </c>
      <c r="I26" s="135"/>
      <c r="J26" s="113" t="s">
        <v>141</v>
      </c>
      <c r="K26" s="113" t="s">
        <v>141</v>
      </c>
    </row>
    <row r="27" spans="1:11" ht="115.5" hidden="1" thickBot="1" x14ac:dyDescent="0.25">
      <c r="A27" s="136"/>
      <c r="B27" s="131" t="s">
        <v>19</v>
      </c>
      <c r="C27" s="132"/>
      <c r="D27" s="132"/>
      <c r="E27" s="132"/>
      <c r="F27" s="132"/>
      <c r="G27" s="137"/>
      <c r="H27" s="119">
        <v>113880.38</v>
      </c>
      <c r="I27" s="135"/>
      <c r="J27" s="113" t="s">
        <v>142</v>
      </c>
      <c r="K27" s="113" t="s">
        <v>142</v>
      </c>
    </row>
    <row r="28" spans="1:11" s="11" customFormat="1" x14ac:dyDescent="0.2">
      <c r="D28" s="13"/>
      <c r="F28" s="14"/>
      <c r="H28" s="24"/>
    </row>
    <row r="29" spans="1:11" s="11" customFormat="1" x14ac:dyDescent="0.2">
      <c r="D29" s="13"/>
      <c r="F29" s="14"/>
      <c r="H29" s="24"/>
      <c r="J29" s="138"/>
    </row>
    <row r="30" spans="1:11" s="11" customFormat="1" x14ac:dyDescent="0.2">
      <c r="D30" s="13"/>
      <c r="F30" s="14"/>
      <c r="H30" s="24"/>
      <c r="J30" s="138"/>
    </row>
    <row r="31" spans="1:11" s="11" customFormat="1" x14ac:dyDescent="0.2">
      <c r="D31" s="13"/>
      <c r="F31" s="14"/>
      <c r="H31" s="24"/>
      <c r="J31" s="138"/>
    </row>
    <row r="32" spans="1:11" s="11" customFormat="1" x14ac:dyDescent="0.2">
      <c r="D32" s="13"/>
      <c r="F32" s="14"/>
      <c r="H32" s="24"/>
      <c r="J32" s="138"/>
    </row>
    <row r="33" spans="2:10" s="11" customFormat="1" x14ac:dyDescent="0.2">
      <c r="D33" s="13"/>
      <c r="F33" s="14"/>
      <c r="H33" s="24"/>
      <c r="J33" s="138"/>
    </row>
    <row r="34" spans="2:10" s="11" customFormat="1" x14ac:dyDescent="0.2">
      <c r="D34" s="13"/>
      <c r="F34" s="14"/>
      <c r="H34" s="24"/>
      <c r="J34" s="138"/>
    </row>
    <row r="35" spans="2:10" x14ac:dyDescent="0.2">
      <c r="B35" s="139"/>
      <c r="C35" s="139"/>
      <c r="G35" s="89"/>
      <c r="I35" s="135"/>
      <c r="J35" s="138"/>
    </row>
    <row r="36" spans="2:10" x14ac:dyDescent="0.2">
      <c r="B36" s="139"/>
      <c r="C36" s="139"/>
      <c r="G36" s="89"/>
      <c r="I36" s="135"/>
      <c r="J36" s="138"/>
    </row>
    <row r="37" spans="2:10" x14ac:dyDescent="0.2">
      <c r="J37" s="138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10" zoomScale="90" zoomScaleNormal="100" zoomScaleSheetLayoutView="90" workbookViewId="0">
      <selection activeCell="F31" sqref="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47"/>
      <c r="G1" s="448"/>
      <c r="H1" s="449"/>
    </row>
    <row r="2" spans="1:9" x14ac:dyDescent="0.25">
      <c r="C2" s="447"/>
      <c r="G2" s="448"/>
      <c r="H2" s="450"/>
    </row>
    <row r="3" spans="1:9" ht="15.75" x14ac:dyDescent="0.25">
      <c r="C3" s="447"/>
      <c r="G3" s="451"/>
      <c r="H3" s="450"/>
    </row>
    <row r="4" spans="1:9" s="453" customFormat="1" ht="14.25" x14ac:dyDescent="0.2">
      <c r="A4" s="452"/>
      <c r="B4" s="452"/>
      <c r="C4" s="452"/>
      <c r="D4" s="452"/>
      <c r="E4" s="452"/>
      <c r="F4" s="452"/>
      <c r="G4" s="452"/>
      <c r="H4" s="452"/>
    </row>
    <row r="5" spans="1:9" x14ac:dyDescent="0.2">
      <c r="D5" s="454"/>
      <c r="F5" s="366"/>
      <c r="G5" s="455"/>
    </row>
    <row r="6" spans="1:9" x14ac:dyDescent="0.2">
      <c r="A6" s="661" t="s">
        <v>245</v>
      </c>
      <c r="B6" s="661"/>
      <c r="C6" s="661"/>
      <c r="D6" s="661"/>
      <c r="E6" s="661"/>
      <c r="F6" s="661"/>
      <c r="G6" s="661"/>
      <c r="H6" s="661"/>
    </row>
    <row r="7" spans="1:9" ht="102.75" customHeight="1" x14ac:dyDescent="0.2">
      <c r="A7" s="716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7" s="716"/>
      <c r="C7" s="716"/>
      <c r="D7" s="716"/>
      <c r="E7" s="716"/>
      <c r="F7" s="716"/>
      <c r="G7" s="716"/>
      <c r="H7" s="716"/>
    </row>
    <row r="8" spans="1:9" ht="15.75" x14ac:dyDescent="0.2">
      <c r="A8" s="716"/>
      <c r="B8" s="716"/>
      <c r="C8" s="716"/>
      <c r="D8" s="716"/>
      <c r="E8" s="716"/>
      <c r="F8" s="716"/>
      <c r="G8" s="716"/>
      <c r="H8" s="716"/>
    </row>
    <row r="9" spans="1:9" ht="15.75" x14ac:dyDescent="0.2">
      <c r="A9" s="716" t="s">
        <v>246</v>
      </c>
      <c r="B9" s="716"/>
      <c r="C9" s="716"/>
      <c r="D9" s="716"/>
      <c r="E9" s="716"/>
      <c r="F9" s="716"/>
      <c r="G9" s="716"/>
      <c r="H9" s="716"/>
    </row>
    <row r="10" spans="1:9" x14ac:dyDescent="0.2">
      <c r="A10" s="717" t="s">
        <v>247</v>
      </c>
      <c r="B10" s="717"/>
      <c r="C10" s="717"/>
      <c r="D10" s="717"/>
      <c r="E10" s="717"/>
      <c r="F10" s="717"/>
      <c r="G10" s="717"/>
      <c r="H10" s="717"/>
    </row>
    <row r="11" spans="1:9" x14ac:dyDescent="0.2">
      <c r="A11" s="661" t="s">
        <v>248</v>
      </c>
      <c r="B11" s="661"/>
      <c r="C11" s="661"/>
      <c r="D11" s="661"/>
      <c r="E11" s="661"/>
      <c r="F11" s="661"/>
      <c r="G11" s="661"/>
      <c r="H11" s="661"/>
    </row>
    <row r="12" spans="1:9" ht="15.75" thickBot="1" x14ac:dyDescent="0.25">
      <c r="B12" s="456"/>
      <c r="C12" s="456"/>
      <c r="D12" s="1"/>
      <c r="I12" s="457"/>
    </row>
    <row r="13" spans="1:9" x14ac:dyDescent="0.2">
      <c r="A13" s="721">
        <v>1</v>
      </c>
      <c r="B13" s="724" t="s">
        <v>249</v>
      </c>
      <c r="C13" s="714"/>
      <c r="D13" s="726"/>
      <c r="E13" s="712" t="s">
        <v>250</v>
      </c>
      <c r="F13" s="714"/>
      <c r="G13" s="714"/>
      <c r="H13" s="719"/>
    </row>
    <row r="14" spans="1:9" x14ac:dyDescent="0.2">
      <c r="A14" s="722"/>
      <c r="B14" s="725"/>
      <c r="C14" s="715"/>
      <c r="D14" s="727"/>
      <c r="E14" s="713"/>
      <c r="F14" s="715"/>
      <c r="G14" s="715"/>
      <c r="H14" s="720"/>
    </row>
    <row r="15" spans="1:9" ht="75" x14ac:dyDescent="0.2">
      <c r="A15" s="722"/>
      <c r="B15" s="458" t="s">
        <v>251</v>
      </c>
      <c r="C15" s="459"/>
      <c r="D15" s="460"/>
      <c r="E15" s="461" t="s">
        <v>252</v>
      </c>
      <c r="F15" s="462"/>
      <c r="G15" s="463"/>
      <c r="H15" s="464"/>
    </row>
    <row r="16" spans="1:9" ht="15.75" thickBot="1" x14ac:dyDescent="0.25">
      <c r="A16" s="723"/>
      <c r="B16" s="465" t="s">
        <v>12</v>
      </c>
      <c r="C16" s="466"/>
      <c r="D16" s="466"/>
      <c r="E16" s="467"/>
      <c r="F16" s="468"/>
      <c r="G16" s="469"/>
      <c r="H16" s="470"/>
    </row>
    <row r="17" spans="1:9" x14ac:dyDescent="0.2">
      <c r="A17" s="721">
        <v>2</v>
      </c>
      <c r="B17" s="724" t="s">
        <v>253</v>
      </c>
      <c r="C17" s="714"/>
      <c r="D17" s="726"/>
      <c r="E17" s="712" t="s">
        <v>250</v>
      </c>
      <c r="F17" s="714"/>
      <c r="G17" s="714"/>
      <c r="H17" s="719"/>
    </row>
    <row r="18" spans="1:9" x14ac:dyDescent="0.2">
      <c r="A18" s="722"/>
      <c r="B18" s="725"/>
      <c r="C18" s="715"/>
      <c r="D18" s="727"/>
      <c r="E18" s="713"/>
      <c r="F18" s="715"/>
      <c r="G18" s="715"/>
      <c r="H18" s="720"/>
    </row>
    <row r="19" spans="1:9" ht="30" x14ac:dyDescent="0.2">
      <c r="A19" s="722"/>
      <c r="B19" s="458" t="s">
        <v>254</v>
      </c>
      <c r="C19" s="459"/>
      <c r="D19" s="460"/>
      <c r="E19" s="461"/>
      <c r="F19" s="462"/>
      <c r="G19" s="463"/>
      <c r="H19" s="464"/>
    </row>
    <row r="20" spans="1:9" ht="15.75" thickBot="1" x14ac:dyDescent="0.25">
      <c r="A20" s="723"/>
      <c r="B20" s="465" t="s">
        <v>12</v>
      </c>
      <c r="C20" s="471"/>
      <c r="D20" s="466"/>
      <c r="E20" s="467"/>
      <c r="F20" s="468"/>
      <c r="G20" s="469"/>
      <c r="H20" s="470"/>
    </row>
    <row r="21" spans="1:9" ht="15.75" thickBot="1" x14ac:dyDescent="0.25">
      <c r="A21" s="472"/>
      <c r="B21" s="473" t="s">
        <v>255</v>
      </c>
      <c r="C21" s="474"/>
      <c r="D21" s="474"/>
      <c r="E21" s="474"/>
      <c r="F21" s="474"/>
      <c r="G21" s="474"/>
      <c r="H21" s="475"/>
      <c r="I21" s="1"/>
    </row>
    <row r="22" spans="1:9" ht="30.75" hidden="1" thickBot="1" x14ac:dyDescent="0.25">
      <c r="A22" s="476"/>
      <c r="B22" s="718" t="s">
        <v>256</v>
      </c>
      <c r="C22" s="718"/>
      <c r="D22" s="718"/>
      <c r="E22" s="477" t="s">
        <v>257</v>
      </c>
      <c r="F22" s="478">
        <v>1</v>
      </c>
      <c r="G22" s="479" t="str">
        <f>CONCATENATE(H21," х ",F22)</f>
        <v xml:space="preserve"> х 1</v>
      </c>
      <c r="H22" s="480">
        <f>ROUND(H21*F22,2)</f>
        <v>0</v>
      </c>
    </row>
    <row r="23" spans="1:9" ht="15.75" thickBot="1" x14ac:dyDescent="0.25">
      <c r="A23" s="476"/>
      <c r="B23" s="718" t="s">
        <v>258</v>
      </c>
      <c r="C23" s="718"/>
      <c r="D23" s="718"/>
      <c r="E23" s="481" t="s">
        <v>259</v>
      </c>
      <c r="F23" s="481"/>
      <c r="G23" s="482"/>
      <c r="H23" s="475"/>
    </row>
    <row r="24" spans="1:9" x14ac:dyDescent="0.2">
      <c r="A24" s="483"/>
      <c r="B24" s="484"/>
      <c r="C24" s="484"/>
      <c r="D24" s="484"/>
      <c r="E24" s="485"/>
      <c r="F24" s="486"/>
      <c r="G24" s="487"/>
      <c r="H24" s="488"/>
    </row>
    <row r="25" spans="1:9" x14ac:dyDescent="0.2">
      <c r="A25" s="483"/>
      <c r="B25" s="484"/>
      <c r="C25" s="484"/>
      <c r="D25" s="484"/>
      <c r="E25" s="485"/>
      <c r="F25" s="486"/>
      <c r="G25" s="487"/>
      <c r="H25" s="488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39"/>
  <sheetViews>
    <sheetView tabSelected="1" view="pageBreakPreview" zoomScale="90" zoomScaleNormal="100" zoomScaleSheetLayoutView="90" workbookViewId="0">
      <selection activeCell="B26" sqref="B26"/>
    </sheetView>
  </sheetViews>
  <sheetFormatPr defaultRowHeight="12.75" x14ac:dyDescent="0.2"/>
  <cols>
    <col min="1" max="1" width="4.140625" style="243" customWidth="1"/>
    <col min="2" max="2" width="24.85546875" style="83" customWidth="1"/>
    <col min="3" max="3" width="12.5703125" style="83" customWidth="1"/>
    <col min="4" max="4" width="25.85546875" style="83" customWidth="1"/>
    <col min="5" max="5" width="9.42578125" style="83" customWidth="1"/>
    <col min="6" max="6" width="21.7109375" style="83" customWidth="1"/>
    <col min="7" max="7" width="12.5703125" style="83" customWidth="1"/>
    <col min="8" max="8" width="9.140625" style="83"/>
    <col min="9" max="11" width="11" style="83" customWidth="1"/>
    <col min="12" max="12" width="11" style="244" customWidth="1"/>
    <col min="13" max="13" width="11" style="83" customWidth="1"/>
    <col min="14" max="14" width="10.28515625" style="83" customWidth="1"/>
    <col min="15" max="250" width="9.140625" style="83"/>
    <col min="251" max="251" width="4.140625" style="83" customWidth="1"/>
    <col min="252" max="252" width="29" style="83" customWidth="1"/>
    <col min="253" max="253" width="15.85546875" style="83" customWidth="1"/>
    <col min="254" max="254" width="25.85546875" style="83" customWidth="1"/>
    <col min="255" max="255" width="9.42578125" style="83" customWidth="1"/>
    <col min="256" max="256" width="18.28515625" style="83" customWidth="1"/>
    <col min="257" max="257" width="16.28515625" style="83" customWidth="1"/>
    <col min="258" max="258" width="10.7109375" style="83" customWidth="1"/>
    <col min="259" max="261" width="0" style="83" hidden="1" customWidth="1"/>
    <col min="262" max="262" width="16.7109375" style="83" customWidth="1"/>
    <col min="263" max="263" width="11.42578125" style="83" customWidth="1"/>
    <col min="264" max="506" width="9.140625" style="83"/>
    <col min="507" max="507" width="4.140625" style="83" customWidth="1"/>
    <col min="508" max="508" width="29" style="83" customWidth="1"/>
    <col min="509" max="509" width="15.85546875" style="83" customWidth="1"/>
    <col min="510" max="510" width="25.85546875" style="83" customWidth="1"/>
    <col min="511" max="511" width="9.42578125" style="83" customWidth="1"/>
    <col min="512" max="512" width="18.28515625" style="83" customWidth="1"/>
    <col min="513" max="513" width="16.28515625" style="83" customWidth="1"/>
    <col min="514" max="514" width="10.7109375" style="83" customWidth="1"/>
    <col min="515" max="517" width="0" style="83" hidden="1" customWidth="1"/>
    <col min="518" max="518" width="16.7109375" style="83" customWidth="1"/>
    <col min="519" max="519" width="11.42578125" style="83" customWidth="1"/>
    <col min="520" max="762" width="9.140625" style="83"/>
    <col min="763" max="763" width="4.140625" style="83" customWidth="1"/>
    <col min="764" max="764" width="29" style="83" customWidth="1"/>
    <col min="765" max="765" width="15.85546875" style="83" customWidth="1"/>
    <col min="766" max="766" width="25.85546875" style="83" customWidth="1"/>
    <col min="767" max="767" width="9.42578125" style="83" customWidth="1"/>
    <col min="768" max="768" width="18.28515625" style="83" customWidth="1"/>
    <col min="769" max="769" width="16.28515625" style="83" customWidth="1"/>
    <col min="770" max="770" width="10.7109375" style="83" customWidth="1"/>
    <col min="771" max="773" width="0" style="83" hidden="1" customWidth="1"/>
    <col min="774" max="774" width="16.7109375" style="83" customWidth="1"/>
    <col min="775" max="775" width="11.42578125" style="83" customWidth="1"/>
    <col min="776" max="1018" width="9.140625" style="83"/>
    <col min="1019" max="1019" width="4.140625" style="83" customWidth="1"/>
    <col min="1020" max="1020" width="29" style="83" customWidth="1"/>
    <col min="1021" max="1021" width="15.85546875" style="83" customWidth="1"/>
    <col min="1022" max="1022" width="25.85546875" style="83" customWidth="1"/>
    <col min="1023" max="1023" width="9.42578125" style="83" customWidth="1"/>
    <col min="1024" max="1024" width="18.28515625" style="83" customWidth="1"/>
    <col min="1025" max="1025" width="16.28515625" style="83" customWidth="1"/>
    <col min="1026" max="1026" width="10.7109375" style="83" customWidth="1"/>
    <col min="1027" max="1029" width="0" style="83" hidden="1" customWidth="1"/>
    <col min="1030" max="1030" width="16.7109375" style="83" customWidth="1"/>
    <col min="1031" max="1031" width="11.42578125" style="83" customWidth="1"/>
    <col min="1032" max="1274" width="9.140625" style="83"/>
    <col min="1275" max="1275" width="4.140625" style="83" customWidth="1"/>
    <col min="1276" max="1276" width="29" style="83" customWidth="1"/>
    <col min="1277" max="1277" width="15.85546875" style="83" customWidth="1"/>
    <col min="1278" max="1278" width="25.85546875" style="83" customWidth="1"/>
    <col min="1279" max="1279" width="9.42578125" style="83" customWidth="1"/>
    <col min="1280" max="1280" width="18.28515625" style="83" customWidth="1"/>
    <col min="1281" max="1281" width="16.28515625" style="83" customWidth="1"/>
    <col min="1282" max="1282" width="10.7109375" style="83" customWidth="1"/>
    <col min="1283" max="1285" width="0" style="83" hidden="1" customWidth="1"/>
    <col min="1286" max="1286" width="16.7109375" style="83" customWidth="1"/>
    <col min="1287" max="1287" width="11.42578125" style="83" customWidth="1"/>
    <col min="1288" max="1530" width="9.140625" style="83"/>
    <col min="1531" max="1531" width="4.140625" style="83" customWidth="1"/>
    <col min="1532" max="1532" width="29" style="83" customWidth="1"/>
    <col min="1533" max="1533" width="15.85546875" style="83" customWidth="1"/>
    <col min="1534" max="1534" width="25.85546875" style="83" customWidth="1"/>
    <col min="1535" max="1535" width="9.42578125" style="83" customWidth="1"/>
    <col min="1536" max="1536" width="18.28515625" style="83" customWidth="1"/>
    <col min="1537" max="1537" width="16.28515625" style="83" customWidth="1"/>
    <col min="1538" max="1538" width="10.7109375" style="83" customWidth="1"/>
    <col min="1539" max="1541" width="0" style="83" hidden="1" customWidth="1"/>
    <col min="1542" max="1542" width="16.7109375" style="83" customWidth="1"/>
    <col min="1543" max="1543" width="11.42578125" style="83" customWidth="1"/>
    <col min="1544" max="1786" width="9.140625" style="83"/>
    <col min="1787" max="1787" width="4.140625" style="83" customWidth="1"/>
    <col min="1788" max="1788" width="29" style="83" customWidth="1"/>
    <col min="1789" max="1789" width="15.85546875" style="83" customWidth="1"/>
    <col min="1790" max="1790" width="25.85546875" style="83" customWidth="1"/>
    <col min="1791" max="1791" width="9.42578125" style="83" customWidth="1"/>
    <col min="1792" max="1792" width="18.28515625" style="83" customWidth="1"/>
    <col min="1793" max="1793" width="16.28515625" style="83" customWidth="1"/>
    <col min="1794" max="1794" width="10.7109375" style="83" customWidth="1"/>
    <col min="1795" max="1797" width="0" style="83" hidden="1" customWidth="1"/>
    <col min="1798" max="1798" width="16.7109375" style="83" customWidth="1"/>
    <col min="1799" max="1799" width="11.42578125" style="83" customWidth="1"/>
    <col min="1800" max="2042" width="9.140625" style="83"/>
    <col min="2043" max="2043" width="4.140625" style="83" customWidth="1"/>
    <col min="2044" max="2044" width="29" style="83" customWidth="1"/>
    <col min="2045" max="2045" width="15.85546875" style="83" customWidth="1"/>
    <col min="2046" max="2046" width="25.85546875" style="83" customWidth="1"/>
    <col min="2047" max="2047" width="9.42578125" style="83" customWidth="1"/>
    <col min="2048" max="2048" width="18.28515625" style="83" customWidth="1"/>
    <col min="2049" max="2049" width="16.28515625" style="83" customWidth="1"/>
    <col min="2050" max="2050" width="10.7109375" style="83" customWidth="1"/>
    <col min="2051" max="2053" width="0" style="83" hidden="1" customWidth="1"/>
    <col min="2054" max="2054" width="16.7109375" style="83" customWidth="1"/>
    <col min="2055" max="2055" width="11.42578125" style="83" customWidth="1"/>
    <col min="2056" max="2298" width="9.140625" style="83"/>
    <col min="2299" max="2299" width="4.140625" style="83" customWidth="1"/>
    <col min="2300" max="2300" width="29" style="83" customWidth="1"/>
    <col min="2301" max="2301" width="15.85546875" style="83" customWidth="1"/>
    <col min="2302" max="2302" width="25.85546875" style="83" customWidth="1"/>
    <col min="2303" max="2303" width="9.42578125" style="83" customWidth="1"/>
    <col min="2304" max="2304" width="18.28515625" style="83" customWidth="1"/>
    <col min="2305" max="2305" width="16.28515625" style="83" customWidth="1"/>
    <col min="2306" max="2306" width="10.7109375" style="83" customWidth="1"/>
    <col min="2307" max="2309" width="0" style="83" hidden="1" customWidth="1"/>
    <col min="2310" max="2310" width="16.7109375" style="83" customWidth="1"/>
    <col min="2311" max="2311" width="11.42578125" style="83" customWidth="1"/>
    <col min="2312" max="2554" width="9.140625" style="83"/>
    <col min="2555" max="2555" width="4.140625" style="83" customWidth="1"/>
    <col min="2556" max="2556" width="29" style="83" customWidth="1"/>
    <col min="2557" max="2557" width="15.85546875" style="83" customWidth="1"/>
    <col min="2558" max="2558" width="25.85546875" style="83" customWidth="1"/>
    <col min="2559" max="2559" width="9.42578125" style="83" customWidth="1"/>
    <col min="2560" max="2560" width="18.28515625" style="83" customWidth="1"/>
    <col min="2561" max="2561" width="16.28515625" style="83" customWidth="1"/>
    <col min="2562" max="2562" width="10.7109375" style="83" customWidth="1"/>
    <col min="2563" max="2565" width="0" style="83" hidden="1" customWidth="1"/>
    <col min="2566" max="2566" width="16.7109375" style="83" customWidth="1"/>
    <col min="2567" max="2567" width="11.42578125" style="83" customWidth="1"/>
    <col min="2568" max="2810" width="9.140625" style="83"/>
    <col min="2811" max="2811" width="4.140625" style="83" customWidth="1"/>
    <col min="2812" max="2812" width="29" style="83" customWidth="1"/>
    <col min="2813" max="2813" width="15.85546875" style="83" customWidth="1"/>
    <col min="2814" max="2814" width="25.85546875" style="83" customWidth="1"/>
    <col min="2815" max="2815" width="9.42578125" style="83" customWidth="1"/>
    <col min="2816" max="2816" width="18.28515625" style="83" customWidth="1"/>
    <col min="2817" max="2817" width="16.28515625" style="83" customWidth="1"/>
    <col min="2818" max="2818" width="10.7109375" style="83" customWidth="1"/>
    <col min="2819" max="2821" width="0" style="83" hidden="1" customWidth="1"/>
    <col min="2822" max="2822" width="16.7109375" style="83" customWidth="1"/>
    <col min="2823" max="2823" width="11.42578125" style="83" customWidth="1"/>
    <col min="2824" max="3066" width="9.140625" style="83"/>
    <col min="3067" max="3067" width="4.140625" style="83" customWidth="1"/>
    <col min="3068" max="3068" width="29" style="83" customWidth="1"/>
    <col min="3069" max="3069" width="15.85546875" style="83" customWidth="1"/>
    <col min="3070" max="3070" width="25.85546875" style="83" customWidth="1"/>
    <col min="3071" max="3071" width="9.42578125" style="83" customWidth="1"/>
    <col min="3072" max="3072" width="18.28515625" style="83" customWidth="1"/>
    <col min="3073" max="3073" width="16.28515625" style="83" customWidth="1"/>
    <col min="3074" max="3074" width="10.7109375" style="83" customWidth="1"/>
    <col min="3075" max="3077" width="0" style="83" hidden="1" customWidth="1"/>
    <col min="3078" max="3078" width="16.7109375" style="83" customWidth="1"/>
    <col min="3079" max="3079" width="11.42578125" style="83" customWidth="1"/>
    <col min="3080" max="3322" width="9.140625" style="83"/>
    <col min="3323" max="3323" width="4.140625" style="83" customWidth="1"/>
    <col min="3324" max="3324" width="29" style="83" customWidth="1"/>
    <col min="3325" max="3325" width="15.85546875" style="83" customWidth="1"/>
    <col min="3326" max="3326" width="25.85546875" style="83" customWidth="1"/>
    <col min="3327" max="3327" width="9.42578125" style="83" customWidth="1"/>
    <col min="3328" max="3328" width="18.28515625" style="83" customWidth="1"/>
    <col min="3329" max="3329" width="16.28515625" style="83" customWidth="1"/>
    <col min="3330" max="3330" width="10.7109375" style="83" customWidth="1"/>
    <col min="3331" max="3333" width="0" style="83" hidden="1" customWidth="1"/>
    <col min="3334" max="3334" width="16.7109375" style="83" customWidth="1"/>
    <col min="3335" max="3335" width="11.42578125" style="83" customWidth="1"/>
    <col min="3336" max="3578" width="9.140625" style="83"/>
    <col min="3579" max="3579" width="4.140625" style="83" customWidth="1"/>
    <col min="3580" max="3580" width="29" style="83" customWidth="1"/>
    <col min="3581" max="3581" width="15.85546875" style="83" customWidth="1"/>
    <col min="3582" max="3582" width="25.85546875" style="83" customWidth="1"/>
    <col min="3583" max="3583" width="9.42578125" style="83" customWidth="1"/>
    <col min="3584" max="3584" width="18.28515625" style="83" customWidth="1"/>
    <col min="3585" max="3585" width="16.28515625" style="83" customWidth="1"/>
    <col min="3586" max="3586" width="10.7109375" style="83" customWidth="1"/>
    <col min="3587" max="3589" width="0" style="83" hidden="1" customWidth="1"/>
    <col min="3590" max="3590" width="16.7109375" style="83" customWidth="1"/>
    <col min="3591" max="3591" width="11.42578125" style="83" customWidth="1"/>
    <col min="3592" max="3834" width="9.140625" style="83"/>
    <col min="3835" max="3835" width="4.140625" style="83" customWidth="1"/>
    <col min="3836" max="3836" width="29" style="83" customWidth="1"/>
    <col min="3837" max="3837" width="15.85546875" style="83" customWidth="1"/>
    <col min="3838" max="3838" width="25.85546875" style="83" customWidth="1"/>
    <col min="3839" max="3839" width="9.42578125" style="83" customWidth="1"/>
    <col min="3840" max="3840" width="18.28515625" style="83" customWidth="1"/>
    <col min="3841" max="3841" width="16.28515625" style="83" customWidth="1"/>
    <col min="3842" max="3842" width="10.7109375" style="83" customWidth="1"/>
    <col min="3843" max="3845" width="0" style="83" hidden="1" customWidth="1"/>
    <col min="3846" max="3846" width="16.7109375" style="83" customWidth="1"/>
    <col min="3847" max="3847" width="11.42578125" style="83" customWidth="1"/>
    <col min="3848" max="4090" width="9.140625" style="83"/>
    <col min="4091" max="4091" width="4.140625" style="83" customWidth="1"/>
    <col min="4092" max="4092" width="29" style="83" customWidth="1"/>
    <col min="4093" max="4093" width="15.85546875" style="83" customWidth="1"/>
    <col min="4094" max="4094" width="25.85546875" style="83" customWidth="1"/>
    <col min="4095" max="4095" width="9.42578125" style="83" customWidth="1"/>
    <col min="4096" max="4096" width="18.28515625" style="83" customWidth="1"/>
    <col min="4097" max="4097" width="16.28515625" style="83" customWidth="1"/>
    <col min="4098" max="4098" width="10.7109375" style="83" customWidth="1"/>
    <col min="4099" max="4101" width="0" style="83" hidden="1" customWidth="1"/>
    <col min="4102" max="4102" width="16.7109375" style="83" customWidth="1"/>
    <col min="4103" max="4103" width="11.42578125" style="83" customWidth="1"/>
    <col min="4104" max="4346" width="9.140625" style="83"/>
    <col min="4347" max="4347" width="4.140625" style="83" customWidth="1"/>
    <col min="4348" max="4348" width="29" style="83" customWidth="1"/>
    <col min="4349" max="4349" width="15.85546875" style="83" customWidth="1"/>
    <col min="4350" max="4350" width="25.85546875" style="83" customWidth="1"/>
    <col min="4351" max="4351" width="9.42578125" style="83" customWidth="1"/>
    <col min="4352" max="4352" width="18.28515625" style="83" customWidth="1"/>
    <col min="4353" max="4353" width="16.28515625" style="83" customWidth="1"/>
    <col min="4354" max="4354" width="10.7109375" style="83" customWidth="1"/>
    <col min="4355" max="4357" width="0" style="83" hidden="1" customWidth="1"/>
    <col min="4358" max="4358" width="16.7109375" style="83" customWidth="1"/>
    <col min="4359" max="4359" width="11.42578125" style="83" customWidth="1"/>
    <col min="4360" max="4602" width="9.140625" style="83"/>
    <col min="4603" max="4603" width="4.140625" style="83" customWidth="1"/>
    <col min="4604" max="4604" width="29" style="83" customWidth="1"/>
    <col min="4605" max="4605" width="15.85546875" style="83" customWidth="1"/>
    <col min="4606" max="4606" width="25.85546875" style="83" customWidth="1"/>
    <col min="4607" max="4607" width="9.42578125" style="83" customWidth="1"/>
    <col min="4608" max="4608" width="18.28515625" style="83" customWidth="1"/>
    <col min="4609" max="4609" width="16.28515625" style="83" customWidth="1"/>
    <col min="4610" max="4610" width="10.7109375" style="83" customWidth="1"/>
    <col min="4611" max="4613" width="0" style="83" hidden="1" customWidth="1"/>
    <col min="4614" max="4614" width="16.7109375" style="83" customWidth="1"/>
    <col min="4615" max="4615" width="11.42578125" style="83" customWidth="1"/>
    <col min="4616" max="4858" width="9.140625" style="83"/>
    <col min="4859" max="4859" width="4.140625" style="83" customWidth="1"/>
    <col min="4860" max="4860" width="29" style="83" customWidth="1"/>
    <col min="4861" max="4861" width="15.85546875" style="83" customWidth="1"/>
    <col min="4862" max="4862" width="25.85546875" style="83" customWidth="1"/>
    <col min="4863" max="4863" width="9.42578125" style="83" customWidth="1"/>
    <col min="4864" max="4864" width="18.28515625" style="83" customWidth="1"/>
    <col min="4865" max="4865" width="16.28515625" style="83" customWidth="1"/>
    <col min="4866" max="4866" width="10.7109375" style="83" customWidth="1"/>
    <col min="4867" max="4869" width="0" style="83" hidden="1" customWidth="1"/>
    <col min="4870" max="4870" width="16.7109375" style="83" customWidth="1"/>
    <col min="4871" max="4871" width="11.42578125" style="83" customWidth="1"/>
    <col min="4872" max="5114" width="9.140625" style="83"/>
    <col min="5115" max="5115" width="4.140625" style="83" customWidth="1"/>
    <col min="5116" max="5116" width="29" style="83" customWidth="1"/>
    <col min="5117" max="5117" width="15.85546875" style="83" customWidth="1"/>
    <col min="5118" max="5118" width="25.85546875" style="83" customWidth="1"/>
    <col min="5119" max="5119" width="9.42578125" style="83" customWidth="1"/>
    <col min="5120" max="5120" width="18.28515625" style="83" customWidth="1"/>
    <col min="5121" max="5121" width="16.28515625" style="83" customWidth="1"/>
    <col min="5122" max="5122" width="10.7109375" style="83" customWidth="1"/>
    <col min="5123" max="5125" width="0" style="83" hidden="1" customWidth="1"/>
    <col min="5126" max="5126" width="16.7109375" style="83" customWidth="1"/>
    <col min="5127" max="5127" width="11.42578125" style="83" customWidth="1"/>
    <col min="5128" max="5370" width="9.140625" style="83"/>
    <col min="5371" max="5371" width="4.140625" style="83" customWidth="1"/>
    <col min="5372" max="5372" width="29" style="83" customWidth="1"/>
    <col min="5373" max="5373" width="15.85546875" style="83" customWidth="1"/>
    <col min="5374" max="5374" width="25.85546875" style="83" customWidth="1"/>
    <col min="5375" max="5375" width="9.42578125" style="83" customWidth="1"/>
    <col min="5376" max="5376" width="18.28515625" style="83" customWidth="1"/>
    <col min="5377" max="5377" width="16.28515625" style="83" customWidth="1"/>
    <col min="5378" max="5378" width="10.7109375" style="83" customWidth="1"/>
    <col min="5379" max="5381" width="0" style="83" hidden="1" customWidth="1"/>
    <col min="5382" max="5382" width="16.7109375" style="83" customWidth="1"/>
    <col min="5383" max="5383" width="11.42578125" style="83" customWidth="1"/>
    <col min="5384" max="5626" width="9.140625" style="83"/>
    <col min="5627" max="5627" width="4.140625" style="83" customWidth="1"/>
    <col min="5628" max="5628" width="29" style="83" customWidth="1"/>
    <col min="5629" max="5629" width="15.85546875" style="83" customWidth="1"/>
    <col min="5630" max="5630" width="25.85546875" style="83" customWidth="1"/>
    <col min="5631" max="5631" width="9.42578125" style="83" customWidth="1"/>
    <col min="5632" max="5632" width="18.28515625" style="83" customWidth="1"/>
    <col min="5633" max="5633" width="16.28515625" style="83" customWidth="1"/>
    <col min="5634" max="5634" width="10.7109375" style="83" customWidth="1"/>
    <col min="5635" max="5637" width="0" style="83" hidden="1" customWidth="1"/>
    <col min="5638" max="5638" width="16.7109375" style="83" customWidth="1"/>
    <col min="5639" max="5639" width="11.42578125" style="83" customWidth="1"/>
    <col min="5640" max="5882" width="9.140625" style="83"/>
    <col min="5883" max="5883" width="4.140625" style="83" customWidth="1"/>
    <col min="5884" max="5884" width="29" style="83" customWidth="1"/>
    <col min="5885" max="5885" width="15.85546875" style="83" customWidth="1"/>
    <col min="5886" max="5886" width="25.85546875" style="83" customWidth="1"/>
    <col min="5887" max="5887" width="9.42578125" style="83" customWidth="1"/>
    <col min="5888" max="5888" width="18.28515625" style="83" customWidth="1"/>
    <col min="5889" max="5889" width="16.28515625" style="83" customWidth="1"/>
    <col min="5890" max="5890" width="10.7109375" style="83" customWidth="1"/>
    <col min="5891" max="5893" width="0" style="83" hidden="1" customWidth="1"/>
    <col min="5894" max="5894" width="16.7109375" style="83" customWidth="1"/>
    <col min="5895" max="5895" width="11.42578125" style="83" customWidth="1"/>
    <col min="5896" max="6138" width="9.140625" style="83"/>
    <col min="6139" max="6139" width="4.140625" style="83" customWidth="1"/>
    <col min="6140" max="6140" width="29" style="83" customWidth="1"/>
    <col min="6141" max="6141" width="15.85546875" style="83" customWidth="1"/>
    <col min="6142" max="6142" width="25.85546875" style="83" customWidth="1"/>
    <col min="6143" max="6143" width="9.42578125" style="83" customWidth="1"/>
    <col min="6144" max="6144" width="18.28515625" style="83" customWidth="1"/>
    <col min="6145" max="6145" width="16.28515625" style="83" customWidth="1"/>
    <col min="6146" max="6146" width="10.7109375" style="83" customWidth="1"/>
    <col min="6147" max="6149" width="0" style="83" hidden="1" customWidth="1"/>
    <col min="6150" max="6150" width="16.7109375" style="83" customWidth="1"/>
    <col min="6151" max="6151" width="11.42578125" style="83" customWidth="1"/>
    <col min="6152" max="6394" width="9.140625" style="83"/>
    <col min="6395" max="6395" width="4.140625" style="83" customWidth="1"/>
    <col min="6396" max="6396" width="29" style="83" customWidth="1"/>
    <col min="6397" max="6397" width="15.85546875" style="83" customWidth="1"/>
    <col min="6398" max="6398" width="25.85546875" style="83" customWidth="1"/>
    <col min="6399" max="6399" width="9.42578125" style="83" customWidth="1"/>
    <col min="6400" max="6400" width="18.28515625" style="83" customWidth="1"/>
    <col min="6401" max="6401" width="16.28515625" style="83" customWidth="1"/>
    <col min="6402" max="6402" width="10.7109375" style="83" customWidth="1"/>
    <col min="6403" max="6405" width="0" style="83" hidden="1" customWidth="1"/>
    <col min="6406" max="6406" width="16.7109375" style="83" customWidth="1"/>
    <col min="6407" max="6407" width="11.42578125" style="83" customWidth="1"/>
    <col min="6408" max="6650" width="9.140625" style="83"/>
    <col min="6651" max="6651" width="4.140625" style="83" customWidth="1"/>
    <col min="6652" max="6652" width="29" style="83" customWidth="1"/>
    <col min="6653" max="6653" width="15.85546875" style="83" customWidth="1"/>
    <col min="6654" max="6654" width="25.85546875" style="83" customWidth="1"/>
    <col min="6655" max="6655" width="9.42578125" style="83" customWidth="1"/>
    <col min="6656" max="6656" width="18.28515625" style="83" customWidth="1"/>
    <col min="6657" max="6657" width="16.28515625" style="83" customWidth="1"/>
    <col min="6658" max="6658" width="10.7109375" style="83" customWidth="1"/>
    <col min="6659" max="6661" width="0" style="83" hidden="1" customWidth="1"/>
    <col min="6662" max="6662" width="16.7109375" style="83" customWidth="1"/>
    <col min="6663" max="6663" width="11.42578125" style="83" customWidth="1"/>
    <col min="6664" max="6906" width="9.140625" style="83"/>
    <col min="6907" max="6907" width="4.140625" style="83" customWidth="1"/>
    <col min="6908" max="6908" width="29" style="83" customWidth="1"/>
    <col min="6909" max="6909" width="15.85546875" style="83" customWidth="1"/>
    <col min="6910" max="6910" width="25.85546875" style="83" customWidth="1"/>
    <col min="6911" max="6911" width="9.42578125" style="83" customWidth="1"/>
    <col min="6912" max="6912" width="18.28515625" style="83" customWidth="1"/>
    <col min="6913" max="6913" width="16.28515625" style="83" customWidth="1"/>
    <col min="6914" max="6914" width="10.7109375" style="83" customWidth="1"/>
    <col min="6915" max="6917" width="0" style="83" hidden="1" customWidth="1"/>
    <col min="6918" max="6918" width="16.7109375" style="83" customWidth="1"/>
    <col min="6919" max="6919" width="11.42578125" style="83" customWidth="1"/>
    <col min="6920" max="7162" width="9.140625" style="83"/>
    <col min="7163" max="7163" width="4.140625" style="83" customWidth="1"/>
    <col min="7164" max="7164" width="29" style="83" customWidth="1"/>
    <col min="7165" max="7165" width="15.85546875" style="83" customWidth="1"/>
    <col min="7166" max="7166" width="25.85546875" style="83" customWidth="1"/>
    <col min="7167" max="7167" width="9.42578125" style="83" customWidth="1"/>
    <col min="7168" max="7168" width="18.28515625" style="83" customWidth="1"/>
    <col min="7169" max="7169" width="16.28515625" style="83" customWidth="1"/>
    <col min="7170" max="7170" width="10.7109375" style="83" customWidth="1"/>
    <col min="7171" max="7173" width="0" style="83" hidden="1" customWidth="1"/>
    <col min="7174" max="7174" width="16.7109375" style="83" customWidth="1"/>
    <col min="7175" max="7175" width="11.42578125" style="83" customWidth="1"/>
    <col min="7176" max="7418" width="9.140625" style="83"/>
    <col min="7419" max="7419" width="4.140625" style="83" customWidth="1"/>
    <col min="7420" max="7420" width="29" style="83" customWidth="1"/>
    <col min="7421" max="7421" width="15.85546875" style="83" customWidth="1"/>
    <col min="7422" max="7422" width="25.85546875" style="83" customWidth="1"/>
    <col min="7423" max="7423" width="9.42578125" style="83" customWidth="1"/>
    <col min="7424" max="7424" width="18.28515625" style="83" customWidth="1"/>
    <col min="7425" max="7425" width="16.28515625" style="83" customWidth="1"/>
    <col min="7426" max="7426" width="10.7109375" style="83" customWidth="1"/>
    <col min="7427" max="7429" width="0" style="83" hidden="1" customWidth="1"/>
    <col min="7430" max="7430" width="16.7109375" style="83" customWidth="1"/>
    <col min="7431" max="7431" width="11.42578125" style="83" customWidth="1"/>
    <col min="7432" max="7674" width="9.140625" style="83"/>
    <col min="7675" max="7675" width="4.140625" style="83" customWidth="1"/>
    <col min="7676" max="7676" width="29" style="83" customWidth="1"/>
    <col min="7677" max="7677" width="15.85546875" style="83" customWidth="1"/>
    <col min="7678" max="7678" width="25.85546875" style="83" customWidth="1"/>
    <col min="7679" max="7679" width="9.42578125" style="83" customWidth="1"/>
    <col min="7680" max="7680" width="18.28515625" style="83" customWidth="1"/>
    <col min="7681" max="7681" width="16.28515625" style="83" customWidth="1"/>
    <col min="7682" max="7682" width="10.7109375" style="83" customWidth="1"/>
    <col min="7683" max="7685" width="0" style="83" hidden="1" customWidth="1"/>
    <col min="7686" max="7686" width="16.7109375" style="83" customWidth="1"/>
    <col min="7687" max="7687" width="11.42578125" style="83" customWidth="1"/>
    <col min="7688" max="7930" width="9.140625" style="83"/>
    <col min="7931" max="7931" width="4.140625" style="83" customWidth="1"/>
    <col min="7932" max="7932" width="29" style="83" customWidth="1"/>
    <col min="7933" max="7933" width="15.85546875" style="83" customWidth="1"/>
    <col min="7934" max="7934" width="25.85546875" style="83" customWidth="1"/>
    <col min="7935" max="7935" width="9.42578125" style="83" customWidth="1"/>
    <col min="7936" max="7936" width="18.28515625" style="83" customWidth="1"/>
    <col min="7937" max="7937" width="16.28515625" style="83" customWidth="1"/>
    <col min="7938" max="7938" width="10.7109375" style="83" customWidth="1"/>
    <col min="7939" max="7941" width="0" style="83" hidden="1" customWidth="1"/>
    <col min="7942" max="7942" width="16.7109375" style="83" customWidth="1"/>
    <col min="7943" max="7943" width="11.42578125" style="83" customWidth="1"/>
    <col min="7944" max="8186" width="9.140625" style="83"/>
    <col min="8187" max="8187" width="4.140625" style="83" customWidth="1"/>
    <col min="8188" max="8188" width="29" style="83" customWidth="1"/>
    <col min="8189" max="8189" width="15.85546875" style="83" customWidth="1"/>
    <col min="8190" max="8190" width="25.85546875" style="83" customWidth="1"/>
    <col min="8191" max="8191" width="9.42578125" style="83" customWidth="1"/>
    <col min="8192" max="8192" width="18.28515625" style="83" customWidth="1"/>
    <col min="8193" max="8193" width="16.28515625" style="83" customWidth="1"/>
    <col min="8194" max="8194" width="10.7109375" style="83" customWidth="1"/>
    <col min="8195" max="8197" width="0" style="83" hidden="1" customWidth="1"/>
    <col min="8198" max="8198" width="16.7109375" style="83" customWidth="1"/>
    <col min="8199" max="8199" width="11.42578125" style="83" customWidth="1"/>
    <col min="8200" max="8442" width="9.140625" style="83"/>
    <col min="8443" max="8443" width="4.140625" style="83" customWidth="1"/>
    <col min="8444" max="8444" width="29" style="83" customWidth="1"/>
    <col min="8445" max="8445" width="15.85546875" style="83" customWidth="1"/>
    <col min="8446" max="8446" width="25.85546875" style="83" customWidth="1"/>
    <col min="8447" max="8447" width="9.42578125" style="83" customWidth="1"/>
    <col min="8448" max="8448" width="18.28515625" style="83" customWidth="1"/>
    <col min="8449" max="8449" width="16.28515625" style="83" customWidth="1"/>
    <col min="8450" max="8450" width="10.7109375" style="83" customWidth="1"/>
    <col min="8451" max="8453" width="0" style="83" hidden="1" customWidth="1"/>
    <col min="8454" max="8454" width="16.7109375" style="83" customWidth="1"/>
    <col min="8455" max="8455" width="11.42578125" style="83" customWidth="1"/>
    <col min="8456" max="8698" width="9.140625" style="83"/>
    <col min="8699" max="8699" width="4.140625" style="83" customWidth="1"/>
    <col min="8700" max="8700" width="29" style="83" customWidth="1"/>
    <col min="8701" max="8701" width="15.85546875" style="83" customWidth="1"/>
    <col min="8702" max="8702" width="25.85546875" style="83" customWidth="1"/>
    <col min="8703" max="8703" width="9.42578125" style="83" customWidth="1"/>
    <col min="8704" max="8704" width="18.28515625" style="83" customWidth="1"/>
    <col min="8705" max="8705" width="16.28515625" style="83" customWidth="1"/>
    <col min="8706" max="8706" width="10.7109375" style="83" customWidth="1"/>
    <col min="8707" max="8709" width="0" style="83" hidden="1" customWidth="1"/>
    <col min="8710" max="8710" width="16.7109375" style="83" customWidth="1"/>
    <col min="8711" max="8711" width="11.42578125" style="83" customWidth="1"/>
    <col min="8712" max="8954" width="9.140625" style="83"/>
    <col min="8955" max="8955" width="4.140625" style="83" customWidth="1"/>
    <col min="8956" max="8956" width="29" style="83" customWidth="1"/>
    <col min="8957" max="8957" width="15.85546875" style="83" customWidth="1"/>
    <col min="8958" max="8958" width="25.85546875" style="83" customWidth="1"/>
    <col min="8959" max="8959" width="9.42578125" style="83" customWidth="1"/>
    <col min="8960" max="8960" width="18.28515625" style="83" customWidth="1"/>
    <col min="8961" max="8961" width="16.28515625" style="83" customWidth="1"/>
    <col min="8962" max="8962" width="10.7109375" style="83" customWidth="1"/>
    <col min="8963" max="8965" width="0" style="83" hidden="1" customWidth="1"/>
    <col min="8966" max="8966" width="16.7109375" style="83" customWidth="1"/>
    <col min="8967" max="8967" width="11.42578125" style="83" customWidth="1"/>
    <col min="8968" max="9210" width="9.140625" style="83"/>
    <col min="9211" max="9211" width="4.140625" style="83" customWidth="1"/>
    <col min="9212" max="9212" width="29" style="83" customWidth="1"/>
    <col min="9213" max="9213" width="15.85546875" style="83" customWidth="1"/>
    <col min="9214" max="9214" width="25.85546875" style="83" customWidth="1"/>
    <col min="9215" max="9215" width="9.42578125" style="83" customWidth="1"/>
    <col min="9216" max="9216" width="18.28515625" style="83" customWidth="1"/>
    <col min="9217" max="9217" width="16.28515625" style="83" customWidth="1"/>
    <col min="9218" max="9218" width="10.7109375" style="83" customWidth="1"/>
    <col min="9219" max="9221" width="0" style="83" hidden="1" customWidth="1"/>
    <col min="9222" max="9222" width="16.7109375" style="83" customWidth="1"/>
    <col min="9223" max="9223" width="11.42578125" style="83" customWidth="1"/>
    <col min="9224" max="9466" width="9.140625" style="83"/>
    <col min="9467" max="9467" width="4.140625" style="83" customWidth="1"/>
    <col min="9468" max="9468" width="29" style="83" customWidth="1"/>
    <col min="9469" max="9469" width="15.85546875" style="83" customWidth="1"/>
    <col min="9470" max="9470" width="25.85546875" style="83" customWidth="1"/>
    <col min="9471" max="9471" width="9.42578125" style="83" customWidth="1"/>
    <col min="9472" max="9472" width="18.28515625" style="83" customWidth="1"/>
    <col min="9473" max="9473" width="16.28515625" style="83" customWidth="1"/>
    <col min="9474" max="9474" width="10.7109375" style="83" customWidth="1"/>
    <col min="9475" max="9477" width="0" style="83" hidden="1" customWidth="1"/>
    <col min="9478" max="9478" width="16.7109375" style="83" customWidth="1"/>
    <col min="9479" max="9479" width="11.42578125" style="83" customWidth="1"/>
    <col min="9480" max="9722" width="9.140625" style="83"/>
    <col min="9723" max="9723" width="4.140625" style="83" customWidth="1"/>
    <col min="9724" max="9724" width="29" style="83" customWidth="1"/>
    <col min="9725" max="9725" width="15.85546875" style="83" customWidth="1"/>
    <col min="9726" max="9726" width="25.85546875" style="83" customWidth="1"/>
    <col min="9727" max="9727" width="9.42578125" style="83" customWidth="1"/>
    <col min="9728" max="9728" width="18.28515625" style="83" customWidth="1"/>
    <col min="9729" max="9729" width="16.28515625" style="83" customWidth="1"/>
    <col min="9730" max="9730" width="10.7109375" style="83" customWidth="1"/>
    <col min="9731" max="9733" width="0" style="83" hidden="1" customWidth="1"/>
    <col min="9734" max="9734" width="16.7109375" style="83" customWidth="1"/>
    <col min="9735" max="9735" width="11.42578125" style="83" customWidth="1"/>
    <col min="9736" max="9978" width="9.140625" style="83"/>
    <col min="9979" max="9979" width="4.140625" style="83" customWidth="1"/>
    <col min="9980" max="9980" width="29" style="83" customWidth="1"/>
    <col min="9981" max="9981" width="15.85546875" style="83" customWidth="1"/>
    <col min="9982" max="9982" width="25.85546875" style="83" customWidth="1"/>
    <col min="9983" max="9983" width="9.42578125" style="83" customWidth="1"/>
    <col min="9984" max="9984" width="18.28515625" style="83" customWidth="1"/>
    <col min="9985" max="9985" width="16.28515625" style="83" customWidth="1"/>
    <col min="9986" max="9986" width="10.7109375" style="83" customWidth="1"/>
    <col min="9987" max="9989" width="0" style="83" hidden="1" customWidth="1"/>
    <col min="9990" max="9990" width="16.7109375" style="83" customWidth="1"/>
    <col min="9991" max="9991" width="11.42578125" style="83" customWidth="1"/>
    <col min="9992" max="10234" width="9.140625" style="83"/>
    <col min="10235" max="10235" width="4.140625" style="83" customWidth="1"/>
    <col min="10236" max="10236" width="29" style="83" customWidth="1"/>
    <col min="10237" max="10237" width="15.85546875" style="83" customWidth="1"/>
    <col min="10238" max="10238" width="25.85546875" style="83" customWidth="1"/>
    <col min="10239" max="10239" width="9.42578125" style="83" customWidth="1"/>
    <col min="10240" max="10240" width="18.28515625" style="83" customWidth="1"/>
    <col min="10241" max="10241" width="16.28515625" style="83" customWidth="1"/>
    <col min="10242" max="10242" width="10.7109375" style="83" customWidth="1"/>
    <col min="10243" max="10245" width="0" style="83" hidden="1" customWidth="1"/>
    <col min="10246" max="10246" width="16.7109375" style="83" customWidth="1"/>
    <col min="10247" max="10247" width="11.42578125" style="83" customWidth="1"/>
    <col min="10248" max="10490" width="9.140625" style="83"/>
    <col min="10491" max="10491" width="4.140625" style="83" customWidth="1"/>
    <col min="10492" max="10492" width="29" style="83" customWidth="1"/>
    <col min="10493" max="10493" width="15.85546875" style="83" customWidth="1"/>
    <col min="10494" max="10494" width="25.85546875" style="83" customWidth="1"/>
    <col min="10495" max="10495" width="9.42578125" style="83" customWidth="1"/>
    <col min="10496" max="10496" width="18.28515625" style="83" customWidth="1"/>
    <col min="10497" max="10497" width="16.28515625" style="83" customWidth="1"/>
    <col min="10498" max="10498" width="10.7109375" style="83" customWidth="1"/>
    <col min="10499" max="10501" width="0" style="83" hidden="1" customWidth="1"/>
    <col min="10502" max="10502" width="16.7109375" style="83" customWidth="1"/>
    <col min="10503" max="10503" width="11.42578125" style="83" customWidth="1"/>
    <col min="10504" max="10746" width="9.140625" style="83"/>
    <col min="10747" max="10747" width="4.140625" style="83" customWidth="1"/>
    <col min="10748" max="10748" width="29" style="83" customWidth="1"/>
    <col min="10749" max="10749" width="15.85546875" style="83" customWidth="1"/>
    <col min="10750" max="10750" width="25.85546875" style="83" customWidth="1"/>
    <col min="10751" max="10751" width="9.42578125" style="83" customWidth="1"/>
    <col min="10752" max="10752" width="18.28515625" style="83" customWidth="1"/>
    <col min="10753" max="10753" width="16.28515625" style="83" customWidth="1"/>
    <col min="10754" max="10754" width="10.7109375" style="83" customWidth="1"/>
    <col min="10755" max="10757" width="0" style="83" hidden="1" customWidth="1"/>
    <col min="10758" max="10758" width="16.7109375" style="83" customWidth="1"/>
    <col min="10759" max="10759" width="11.42578125" style="83" customWidth="1"/>
    <col min="10760" max="11002" width="9.140625" style="83"/>
    <col min="11003" max="11003" width="4.140625" style="83" customWidth="1"/>
    <col min="11004" max="11004" width="29" style="83" customWidth="1"/>
    <col min="11005" max="11005" width="15.85546875" style="83" customWidth="1"/>
    <col min="11006" max="11006" width="25.85546875" style="83" customWidth="1"/>
    <col min="11007" max="11007" width="9.42578125" style="83" customWidth="1"/>
    <col min="11008" max="11008" width="18.28515625" style="83" customWidth="1"/>
    <col min="11009" max="11009" width="16.28515625" style="83" customWidth="1"/>
    <col min="11010" max="11010" width="10.7109375" style="83" customWidth="1"/>
    <col min="11011" max="11013" width="0" style="83" hidden="1" customWidth="1"/>
    <col min="11014" max="11014" width="16.7109375" style="83" customWidth="1"/>
    <col min="11015" max="11015" width="11.42578125" style="83" customWidth="1"/>
    <col min="11016" max="11258" width="9.140625" style="83"/>
    <col min="11259" max="11259" width="4.140625" style="83" customWidth="1"/>
    <col min="11260" max="11260" width="29" style="83" customWidth="1"/>
    <col min="11261" max="11261" width="15.85546875" style="83" customWidth="1"/>
    <col min="11262" max="11262" width="25.85546875" style="83" customWidth="1"/>
    <col min="11263" max="11263" width="9.42578125" style="83" customWidth="1"/>
    <col min="11264" max="11264" width="18.28515625" style="83" customWidth="1"/>
    <col min="11265" max="11265" width="16.28515625" style="83" customWidth="1"/>
    <col min="11266" max="11266" width="10.7109375" style="83" customWidth="1"/>
    <col min="11267" max="11269" width="0" style="83" hidden="1" customWidth="1"/>
    <col min="11270" max="11270" width="16.7109375" style="83" customWidth="1"/>
    <col min="11271" max="11271" width="11.42578125" style="83" customWidth="1"/>
    <col min="11272" max="11514" width="9.140625" style="83"/>
    <col min="11515" max="11515" width="4.140625" style="83" customWidth="1"/>
    <col min="11516" max="11516" width="29" style="83" customWidth="1"/>
    <col min="11517" max="11517" width="15.85546875" style="83" customWidth="1"/>
    <col min="11518" max="11518" width="25.85546875" style="83" customWidth="1"/>
    <col min="11519" max="11519" width="9.42578125" style="83" customWidth="1"/>
    <col min="11520" max="11520" width="18.28515625" style="83" customWidth="1"/>
    <col min="11521" max="11521" width="16.28515625" style="83" customWidth="1"/>
    <col min="11522" max="11522" width="10.7109375" style="83" customWidth="1"/>
    <col min="11523" max="11525" width="0" style="83" hidden="1" customWidth="1"/>
    <col min="11526" max="11526" width="16.7109375" style="83" customWidth="1"/>
    <col min="11527" max="11527" width="11.42578125" style="83" customWidth="1"/>
    <col min="11528" max="11770" width="9.140625" style="83"/>
    <col min="11771" max="11771" width="4.140625" style="83" customWidth="1"/>
    <col min="11772" max="11772" width="29" style="83" customWidth="1"/>
    <col min="11773" max="11773" width="15.85546875" style="83" customWidth="1"/>
    <col min="11774" max="11774" width="25.85546875" style="83" customWidth="1"/>
    <col min="11775" max="11775" width="9.42578125" style="83" customWidth="1"/>
    <col min="11776" max="11776" width="18.28515625" style="83" customWidth="1"/>
    <col min="11777" max="11777" width="16.28515625" style="83" customWidth="1"/>
    <col min="11778" max="11778" width="10.7109375" style="83" customWidth="1"/>
    <col min="11779" max="11781" width="0" style="83" hidden="1" customWidth="1"/>
    <col min="11782" max="11782" width="16.7109375" style="83" customWidth="1"/>
    <col min="11783" max="11783" width="11.42578125" style="83" customWidth="1"/>
    <col min="11784" max="12026" width="9.140625" style="83"/>
    <col min="12027" max="12027" width="4.140625" style="83" customWidth="1"/>
    <col min="12028" max="12028" width="29" style="83" customWidth="1"/>
    <col min="12029" max="12029" width="15.85546875" style="83" customWidth="1"/>
    <col min="12030" max="12030" width="25.85546875" style="83" customWidth="1"/>
    <col min="12031" max="12031" width="9.42578125" style="83" customWidth="1"/>
    <col min="12032" max="12032" width="18.28515625" style="83" customWidth="1"/>
    <col min="12033" max="12033" width="16.28515625" style="83" customWidth="1"/>
    <col min="12034" max="12034" width="10.7109375" style="83" customWidth="1"/>
    <col min="12035" max="12037" width="0" style="83" hidden="1" customWidth="1"/>
    <col min="12038" max="12038" width="16.7109375" style="83" customWidth="1"/>
    <col min="12039" max="12039" width="11.42578125" style="83" customWidth="1"/>
    <col min="12040" max="12282" width="9.140625" style="83"/>
    <col min="12283" max="12283" width="4.140625" style="83" customWidth="1"/>
    <col min="12284" max="12284" width="29" style="83" customWidth="1"/>
    <col min="12285" max="12285" width="15.85546875" style="83" customWidth="1"/>
    <col min="12286" max="12286" width="25.85546875" style="83" customWidth="1"/>
    <col min="12287" max="12287" width="9.42578125" style="83" customWidth="1"/>
    <col min="12288" max="12288" width="18.28515625" style="83" customWidth="1"/>
    <col min="12289" max="12289" width="16.28515625" style="83" customWidth="1"/>
    <col min="12290" max="12290" width="10.7109375" style="83" customWidth="1"/>
    <col min="12291" max="12293" width="0" style="83" hidden="1" customWidth="1"/>
    <col min="12294" max="12294" width="16.7109375" style="83" customWidth="1"/>
    <col min="12295" max="12295" width="11.42578125" style="83" customWidth="1"/>
    <col min="12296" max="12538" width="9.140625" style="83"/>
    <col min="12539" max="12539" width="4.140625" style="83" customWidth="1"/>
    <col min="12540" max="12540" width="29" style="83" customWidth="1"/>
    <col min="12541" max="12541" width="15.85546875" style="83" customWidth="1"/>
    <col min="12542" max="12542" width="25.85546875" style="83" customWidth="1"/>
    <col min="12543" max="12543" width="9.42578125" style="83" customWidth="1"/>
    <col min="12544" max="12544" width="18.28515625" style="83" customWidth="1"/>
    <col min="12545" max="12545" width="16.28515625" style="83" customWidth="1"/>
    <col min="12546" max="12546" width="10.7109375" style="83" customWidth="1"/>
    <col min="12547" max="12549" width="0" style="83" hidden="1" customWidth="1"/>
    <col min="12550" max="12550" width="16.7109375" style="83" customWidth="1"/>
    <col min="12551" max="12551" width="11.42578125" style="83" customWidth="1"/>
    <col min="12552" max="12794" width="9.140625" style="83"/>
    <col min="12795" max="12795" width="4.140625" style="83" customWidth="1"/>
    <col min="12796" max="12796" width="29" style="83" customWidth="1"/>
    <col min="12797" max="12797" width="15.85546875" style="83" customWidth="1"/>
    <col min="12798" max="12798" width="25.85546875" style="83" customWidth="1"/>
    <col min="12799" max="12799" width="9.42578125" style="83" customWidth="1"/>
    <col min="12800" max="12800" width="18.28515625" style="83" customWidth="1"/>
    <col min="12801" max="12801" width="16.28515625" style="83" customWidth="1"/>
    <col min="12802" max="12802" width="10.7109375" style="83" customWidth="1"/>
    <col min="12803" max="12805" width="0" style="83" hidden="1" customWidth="1"/>
    <col min="12806" max="12806" width="16.7109375" style="83" customWidth="1"/>
    <col min="12807" max="12807" width="11.42578125" style="83" customWidth="1"/>
    <col min="12808" max="13050" width="9.140625" style="83"/>
    <col min="13051" max="13051" width="4.140625" style="83" customWidth="1"/>
    <col min="13052" max="13052" width="29" style="83" customWidth="1"/>
    <col min="13053" max="13053" width="15.85546875" style="83" customWidth="1"/>
    <col min="13054" max="13054" width="25.85546875" style="83" customWidth="1"/>
    <col min="13055" max="13055" width="9.42578125" style="83" customWidth="1"/>
    <col min="13056" max="13056" width="18.28515625" style="83" customWidth="1"/>
    <col min="13057" max="13057" width="16.28515625" style="83" customWidth="1"/>
    <col min="13058" max="13058" width="10.7109375" style="83" customWidth="1"/>
    <col min="13059" max="13061" width="0" style="83" hidden="1" customWidth="1"/>
    <col min="13062" max="13062" width="16.7109375" style="83" customWidth="1"/>
    <col min="13063" max="13063" width="11.42578125" style="83" customWidth="1"/>
    <col min="13064" max="13306" width="9.140625" style="83"/>
    <col min="13307" max="13307" width="4.140625" style="83" customWidth="1"/>
    <col min="13308" max="13308" width="29" style="83" customWidth="1"/>
    <col min="13309" max="13309" width="15.85546875" style="83" customWidth="1"/>
    <col min="13310" max="13310" width="25.85546875" style="83" customWidth="1"/>
    <col min="13311" max="13311" width="9.42578125" style="83" customWidth="1"/>
    <col min="13312" max="13312" width="18.28515625" style="83" customWidth="1"/>
    <col min="13313" max="13313" width="16.28515625" style="83" customWidth="1"/>
    <col min="13314" max="13314" width="10.7109375" style="83" customWidth="1"/>
    <col min="13315" max="13317" width="0" style="83" hidden="1" customWidth="1"/>
    <col min="13318" max="13318" width="16.7109375" style="83" customWidth="1"/>
    <col min="13319" max="13319" width="11.42578125" style="83" customWidth="1"/>
    <col min="13320" max="13562" width="9.140625" style="83"/>
    <col min="13563" max="13563" width="4.140625" style="83" customWidth="1"/>
    <col min="13564" max="13564" width="29" style="83" customWidth="1"/>
    <col min="13565" max="13565" width="15.85546875" style="83" customWidth="1"/>
    <col min="13566" max="13566" width="25.85546875" style="83" customWidth="1"/>
    <col min="13567" max="13567" width="9.42578125" style="83" customWidth="1"/>
    <col min="13568" max="13568" width="18.28515625" style="83" customWidth="1"/>
    <col min="13569" max="13569" width="16.28515625" style="83" customWidth="1"/>
    <col min="13570" max="13570" width="10.7109375" style="83" customWidth="1"/>
    <col min="13571" max="13573" width="0" style="83" hidden="1" customWidth="1"/>
    <col min="13574" max="13574" width="16.7109375" style="83" customWidth="1"/>
    <col min="13575" max="13575" width="11.42578125" style="83" customWidth="1"/>
    <col min="13576" max="13818" width="9.140625" style="83"/>
    <col min="13819" max="13819" width="4.140625" style="83" customWidth="1"/>
    <col min="13820" max="13820" width="29" style="83" customWidth="1"/>
    <col min="13821" max="13821" width="15.85546875" style="83" customWidth="1"/>
    <col min="13822" max="13822" width="25.85546875" style="83" customWidth="1"/>
    <col min="13823" max="13823" width="9.42578125" style="83" customWidth="1"/>
    <col min="13824" max="13824" width="18.28515625" style="83" customWidth="1"/>
    <col min="13825" max="13825" width="16.28515625" style="83" customWidth="1"/>
    <col min="13826" max="13826" width="10.7109375" style="83" customWidth="1"/>
    <col min="13827" max="13829" width="0" style="83" hidden="1" customWidth="1"/>
    <col min="13830" max="13830" width="16.7109375" style="83" customWidth="1"/>
    <col min="13831" max="13831" width="11.42578125" style="83" customWidth="1"/>
    <col min="13832" max="14074" width="9.140625" style="83"/>
    <col min="14075" max="14075" width="4.140625" style="83" customWidth="1"/>
    <col min="14076" max="14076" width="29" style="83" customWidth="1"/>
    <col min="14077" max="14077" width="15.85546875" style="83" customWidth="1"/>
    <col min="14078" max="14078" width="25.85546875" style="83" customWidth="1"/>
    <col min="14079" max="14079" width="9.42578125" style="83" customWidth="1"/>
    <col min="14080" max="14080" width="18.28515625" style="83" customWidth="1"/>
    <col min="14081" max="14081" width="16.28515625" style="83" customWidth="1"/>
    <col min="14082" max="14082" width="10.7109375" style="83" customWidth="1"/>
    <col min="14083" max="14085" width="0" style="83" hidden="1" customWidth="1"/>
    <col min="14086" max="14086" width="16.7109375" style="83" customWidth="1"/>
    <col min="14087" max="14087" width="11.42578125" style="83" customWidth="1"/>
    <col min="14088" max="14330" width="9.140625" style="83"/>
    <col min="14331" max="14331" width="4.140625" style="83" customWidth="1"/>
    <col min="14332" max="14332" width="29" style="83" customWidth="1"/>
    <col min="14333" max="14333" width="15.85546875" style="83" customWidth="1"/>
    <col min="14334" max="14334" width="25.85546875" style="83" customWidth="1"/>
    <col min="14335" max="14335" width="9.42578125" style="83" customWidth="1"/>
    <col min="14336" max="14336" width="18.28515625" style="83" customWidth="1"/>
    <col min="14337" max="14337" width="16.28515625" style="83" customWidth="1"/>
    <col min="14338" max="14338" width="10.7109375" style="83" customWidth="1"/>
    <col min="14339" max="14341" width="0" style="83" hidden="1" customWidth="1"/>
    <col min="14342" max="14342" width="16.7109375" style="83" customWidth="1"/>
    <col min="14343" max="14343" width="11.42578125" style="83" customWidth="1"/>
    <col min="14344" max="14586" width="9.140625" style="83"/>
    <col min="14587" max="14587" width="4.140625" style="83" customWidth="1"/>
    <col min="14588" max="14588" width="29" style="83" customWidth="1"/>
    <col min="14589" max="14589" width="15.85546875" style="83" customWidth="1"/>
    <col min="14590" max="14590" width="25.85546875" style="83" customWidth="1"/>
    <col min="14591" max="14591" width="9.42578125" style="83" customWidth="1"/>
    <col min="14592" max="14592" width="18.28515625" style="83" customWidth="1"/>
    <col min="14593" max="14593" width="16.28515625" style="83" customWidth="1"/>
    <col min="14594" max="14594" width="10.7109375" style="83" customWidth="1"/>
    <col min="14595" max="14597" width="0" style="83" hidden="1" customWidth="1"/>
    <col min="14598" max="14598" width="16.7109375" style="83" customWidth="1"/>
    <col min="14599" max="14599" width="11.42578125" style="83" customWidth="1"/>
    <col min="14600" max="14842" width="9.140625" style="83"/>
    <col min="14843" max="14843" width="4.140625" style="83" customWidth="1"/>
    <col min="14844" max="14844" width="29" style="83" customWidth="1"/>
    <col min="14845" max="14845" width="15.85546875" style="83" customWidth="1"/>
    <col min="14846" max="14846" width="25.85546875" style="83" customWidth="1"/>
    <col min="14847" max="14847" width="9.42578125" style="83" customWidth="1"/>
    <col min="14848" max="14848" width="18.28515625" style="83" customWidth="1"/>
    <col min="14849" max="14849" width="16.28515625" style="83" customWidth="1"/>
    <col min="14850" max="14850" width="10.7109375" style="83" customWidth="1"/>
    <col min="14851" max="14853" width="0" style="83" hidden="1" customWidth="1"/>
    <col min="14854" max="14854" width="16.7109375" style="83" customWidth="1"/>
    <col min="14855" max="14855" width="11.42578125" style="83" customWidth="1"/>
    <col min="14856" max="15098" width="9.140625" style="83"/>
    <col min="15099" max="15099" width="4.140625" style="83" customWidth="1"/>
    <col min="15100" max="15100" width="29" style="83" customWidth="1"/>
    <col min="15101" max="15101" width="15.85546875" style="83" customWidth="1"/>
    <col min="15102" max="15102" width="25.85546875" style="83" customWidth="1"/>
    <col min="15103" max="15103" width="9.42578125" style="83" customWidth="1"/>
    <col min="15104" max="15104" width="18.28515625" style="83" customWidth="1"/>
    <col min="15105" max="15105" width="16.28515625" style="83" customWidth="1"/>
    <col min="15106" max="15106" width="10.7109375" style="83" customWidth="1"/>
    <col min="15107" max="15109" width="0" style="83" hidden="1" customWidth="1"/>
    <col min="15110" max="15110" width="16.7109375" style="83" customWidth="1"/>
    <col min="15111" max="15111" width="11.42578125" style="83" customWidth="1"/>
    <col min="15112" max="15354" width="9.140625" style="83"/>
    <col min="15355" max="15355" width="4.140625" style="83" customWidth="1"/>
    <col min="15356" max="15356" width="29" style="83" customWidth="1"/>
    <col min="15357" max="15357" width="15.85546875" style="83" customWidth="1"/>
    <col min="15358" max="15358" width="25.85546875" style="83" customWidth="1"/>
    <col min="15359" max="15359" width="9.42578125" style="83" customWidth="1"/>
    <col min="15360" max="15360" width="18.28515625" style="83" customWidth="1"/>
    <col min="15361" max="15361" width="16.28515625" style="83" customWidth="1"/>
    <col min="15362" max="15362" width="10.7109375" style="83" customWidth="1"/>
    <col min="15363" max="15365" width="0" style="83" hidden="1" customWidth="1"/>
    <col min="15366" max="15366" width="16.7109375" style="83" customWidth="1"/>
    <col min="15367" max="15367" width="11.42578125" style="83" customWidth="1"/>
    <col min="15368" max="15610" width="9.140625" style="83"/>
    <col min="15611" max="15611" width="4.140625" style="83" customWidth="1"/>
    <col min="15612" max="15612" width="29" style="83" customWidth="1"/>
    <col min="15613" max="15613" width="15.85546875" style="83" customWidth="1"/>
    <col min="15614" max="15614" width="25.85546875" style="83" customWidth="1"/>
    <col min="15615" max="15615" width="9.42578125" style="83" customWidth="1"/>
    <col min="15616" max="15616" width="18.28515625" style="83" customWidth="1"/>
    <col min="15617" max="15617" width="16.28515625" style="83" customWidth="1"/>
    <col min="15618" max="15618" width="10.7109375" style="83" customWidth="1"/>
    <col min="15619" max="15621" width="0" style="83" hidden="1" customWidth="1"/>
    <col min="15622" max="15622" width="16.7109375" style="83" customWidth="1"/>
    <col min="15623" max="15623" width="11.42578125" style="83" customWidth="1"/>
    <col min="15624" max="15866" width="9.140625" style="83"/>
    <col min="15867" max="15867" width="4.140625" style="83" customWidth="1"/>
    <col min="15868" max="15868" width="29" style="83" customWidth="1"/>
    <col min="15869" max="15869" width="15.85546875" style="83" customWidth="1"/>
    <col min="15870" max="15870" width="25.85546875" style="83" customWidth="1"/>
    <col min="15871" max="15871" width="9.42578125" style="83" customWidth="1"/>
    <col min="15872" max="15872" width="18.28515625" style="83" customWidth="1"/>
    <col min="15873" max="15873" width="16.28515625" style="83" customWidth="1"/>
    <col min="15874" max="15874" width="10.7109375" style="83" customWidth="1"/>
    <col min="15875" max="15877" width="0" style="83" hidden="1" customWidth="1"/>
    <col min="15878" max="15878" width="16.7109375" style="83" customWidth="1"/>
    <col min="15879" max="15879" width="11.42578125" style="83" customWidth="1"/>
    <col min="15880" max="16122" width="9.140625" style="83"/>
    <col min="16123" max="16123" width="4.140625" style="83" customWidth="1"/>
    <col min="16124" max="16124" width="29" style="83" customWidth="1"/>
    <col min="16125" max="16125" width="15.85546875" style="83" customWidth="1"/>
    <col min="16126" max="16126" width="25.85546875" style="83" customWidth="1"/>
    <col min="16127" max="16127" width="9.42578125" style="83" customWidth="1"/>
    <col min="16128" max="16128" width="18.28515625" style="83" customWidth="1"/>
    <col min="16129" max="16129" width="16.28515625" style="83" customWidth="1"/>
    <col min="16130" max="16130" width="10.7109375" style="83" customWidth="1"/>
    <col min="16131" max="16133" width="0" style="83" hidden="1" customWidth="1"/>
    <col min="16134" max="16134" width="16.7109375" style="83" customWidth="1"/>
    <col min="16135" max="16135" width="11.42578125" style="83" customWidth="1"/>
    <col min="16136" max="16384" width="9.140625" style="83"/>
  </cols>
  <sheetData>
    <row r="1" spans="1:230" x14ac:dyDescent="0.2">
      <c r="L1" s="83"/>
    </row>
    <row r="2" spans="1:230" s="88" customFormat="1" ht="19.5" customHeight="1" x14ac:dyDescent="0.2">
      <c r="A2" s="139"/>
      <c r="B2" s="139"/>
      <c r="C2" s="139"/>
      <c r="D2" s="139"/>
    </row>
    <row r="3" spans="1:230" s="88" customFormat="1" ht="19.5" hidden="1" customHeight="1" x14ac:dyDescent="0.2">
      <c r="A3" s="139"/>
      <c r="B3" s="139"/>
      <c r="C3" s="139"/>
      <c r="D3" s="139"/>
      <c r="E3" s="266"/>
      <c r="G3" s="266"/>
    </row>
    <row r="4" spans="1:230" s="88" customFormat="1" ht="19.5" hidden="1" customHeight="1" x14ac:dyDescent="0.2">
      <c r="A4" s="139"/>
      <c r="B4" s="139"/>
      <c r="C4" s="139"/>
      <c r="D4" s="139"/>
      <c r="E4" s="266"/>
      <c r="G4" s="266"/>
    </row>
    <row r="5" spans="1:230" s="88" customFormat="1" ht="19.5" customHeight="1" x14ac:dyDescent="0.2">
      <c r="D5" s="111"/>
    </row>
    <row r="6" spans="1:230" s="88" customFormat="1" ht="19.5" customHeight="1" x14ac:dyDescent="0.2">
      <c r="D6" s="111"/>
      <c r="E6" s="266"/>
      <c r="G6" s="267"/>
    </row>
    <row r="7" spans="1:230" ht="20.25" customHeight="1" x14ac:dyDescent="0.2">
      <c r="A7" s="661" t="s">
        <v>260</v>
      </c>
      <c r="B7" s="661"/>
      <c r="C7" s="661"/>
      <c r="D7" s="661"/>
      <c r="E7" s="661"/>
      <c r="F7" s="661"/>
      <c r="G7" s="661"/>
      <c r="L7" s="83"/>
    </row>
    <row r="8" spans="1:230" s="236" customFormat="1" x14ac:dyDescent="0.2">
      <c r="A8" s="730"/>
      <c r="B8" s="730"/>
      <c r="C8" s="730"/>
      <c r="D8" s="730"/>
      <c r="E8" s="730"/>
      <c r="F8" s="730"/>
      <c r="G8" s="730"/>
    </row>
    <row r="9" spans="1:230" s="236" customFormat="1" ht="80.25" customHeight="1" x14ac:dyDescent="0.2">
      <c r="A9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731"/>
      <c r="C9" s="731"/>
      <c r="D9" s="731"/>
      <c r="E9" s="731"/>
      <c r="F9" s="731"/>
      <c r="G9" s="731"/>
    </row>
    <row r="10" spans="1:230" s="88" customFormat="1" ht="17.25" customHeight="1" thickBot="1" x14ac:dyDescent="0.25">
      <c r="A10" s="114"/>
      <c r="B10" s="90"/>
      <c r="C10" s="90"/>
      <c r="D10" s="90"/>
      <c r="E10" s="90"/>
      <c r="F10" s="90"/>
      <c r="G10" s="90"/>
    </row>
    <row r="11" spans="1:230" s="236" customFormat="1" ht="43.5" customHeight="1" thickBot="1" x14ac:dyDescent="0.25">
      <c r="A11" s="732" t="s">
        <v>160</v>
      </c>
      <c r="B11" s="733"/>
      <c r="C11" s="733"/>
      <c r="D11" s="733"/>
      <c r="E11" s="733"/>
      <c r="F11" s="733"/>
      <c r="G11" s="734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/>
      <c r="AH11" s="220"/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  <c r="BI11" s="220"/>
      <c r="BJ11" s="220"/>
      <c r="BK11" s="220"/>
      <c r="BL11" s="220"/>
      <c r="BM11" s="220"/>
      <c r="BN11" s="220"/>
      <c r="BO11" s="220"/>
      <c r="BP11" s="220"/>
      <c r="BQ11" s="220"/>
      <c r="BR11" s="220"/>
      <c r="BS11" s="220"/>
      <c r="BT11" s="220"/>
      <c r="BU11" s="220"/>
      <c r="BV11" s="220"/>
      <c r="BW11" s="220"/>
      <c r="BX11" s="220"/>
      <c r="BY11" s="220"/>
      <c r="BZ11" s="220"/>
      <c r="CA11" s="220"/>
      <c r="CB11" s="220"/>
      <c r="CC11" s="220"/>
      <c r="CD11" s="220"/>
      <c r="CE11" s="220"/>
      <c r="CF11" s="220"/>
      <c r="CG11" s="220"/>
      <c r="CH11" s="220"/>
      <c r="CI11" s="220"/>
      <c r="CJ11" s="220"/>
      <c r="CK11" s="220"/>
      <c r="CL11" s="220"/>
      <c r="CM11" s="220"/>
      <c r="CN11" s="220"/>
      <c r="CO11" s="220"/>
      <c r="CP11" s="220"/>
      <c r="CQ11" s="220"/>
      <c r="CR11" s="220"/>
      <c r="CS11" s="220"/>
      <c r="CT11" s="220"/>
      <c r="CU11" s="220"/>
      <c r="CV11" s="220"/>
      <c r="CW11" s="220"/>
      <c r="CX11" s="220"/>
      <c r="CY11" s="220"/>
      <c r="CZ11" s="220"/>
      <c r="DA11" s="220"/>
      <c r="DB11" s="220"/>
      <c r="DC11" s="220"/>
      <c r="DD11" s="220"/>
      <c r="DE11" s="220"/>
      <c r="DF11" s="220"/>
      <c r="DG11" s="220"/>
      <c r="DH11" s="220"/>
      <c r="DI11" s="220"/>
      <c r="DJ11" s="220"/>
      <c r="DK11" s="220"/>
      <c r="DL11" s="220"/>
      <c r="DM11" s="220"/>
      <c r="DN11" s="220"/>
      <c r="DO11" s="220"/>
      <c r="DP11" s="220"/>
      <c r="DQ11" s="220"/>
      <c r="DR11" s="220"/>
      <c r="DS11" s="220"/>
      <c r="DT11" s="220"/>
      <c r="DU11" s="220"/>
      <c r="DV11" s="220"/>
      <c r="DW11" s="220"/>
      <c r="DX11" s="220"/>
      <c r="DY11" s="220"/>
      <c r="DZ11" s="220"/>
      <c r="EA11" s="220"/>
      <c r="EB11" s="220"/>
      <c r="EC11" s="220"/>
      <c r="ED11" s="220"/>
      <c r="EE11" s="220"/>
      <c r="EF11" s="220"/>
      <c r="EG11" s="220"/>
      <c r="EH11" s="220"/>
      <c r="EI11" s="220"/>
      <c r="EJ11" s="220"/>
      <c r="EK11" s="220"/>
      <c r="EL11" s="220"/>
      <c r="EM11" s="220"/>
      <c r="EN11" s="220"/>
      <c r="EO11" s="220"/>
      <c r="EP11" s="220"/>
      <c r="EQ11" s="220"/>
      <c r="ER11" s="220"/>
      <c r="ES11" s="220"/>
      <c r="ET11" s="220"/>
      <c r="EU11" s="220"/>
      <c r="EV11" s="220"/>
      <c r="EW11" s="220"/>
      <c r="EX11" s="220"/>
      <c r="EY11" s="220"/>
      <c r="EZ11" s="220"/>
      <c r="FA11" s="220"/>
      <c r="FB11" s="220"/>
      <c r="FC11" s="220"/>
      <c r="FD11" s="220"/>
      <c r="FE11" s="220"/>
      <c r="FF11" s="220"/>
      <c r="FG11" s="220"/>
      <c r="FH11" s="220"/>
      <c r="FI11" s="220"/>
      <c r="FJ11" s="220"/>
      <c r="FK11" s="220"/>
      <c r="FL11" s="220"/>
      <c r="FM11" s="220"/>
      <c r="FN11" s="220"/>
      <c r="FO11" s="220"/>
      <c r="FP11" s="220"/>
      <c r="FQ11" s="220"/>
      <c r="FR11" s="220"/>
      <c r="FS11" s="220"/>
      <c r="FT11" s="220"/>
      <c r="FU11" s="220"/>
      <c r="FV11" s="220"/>
      <c r="FW11" s="220"/>
      <c r="FX11" s="220"/>
      <c r="FY11" s="220"/>
      <c r="FZ11" s="220"/>
      <c r="GA11" s="220"/>
      <c r="GB11" s="220"/>
      <c r="GC11" s="220"/>
      <c r="GD11" s="220"/>
      <c r="GE11" s="220"/>
      <c r="GF11" s="220"/>
      <c r="GG11" s="220"/>
      <c r="GH11" s="220"/>
      <c r="GI11" s="220"/>
      <c r="GJ11" s="220"/>
      <c r="GK11" s="220"/>
      <c r="GL11" s="220"/>
      <c r="GM11" s="220"/>
      <c r="GN11" s="220"/>
      <c r="GO11" s="220"/>
      <c r="GP11" s="220"/>
      <c r="GQ11" s="220"/>
      <c r="GR11" s="220"/>
      <c r="GS11" s="220"/>
      <c r="GT11" s="220"/>
      <c r="GU11" s="220"/>
      <c r="GV11" s="220"/>
      <c r="GW11" s="220"/>
      <c r="GX11" s="220"/>
      <c r="GY11" s="220"/>
      <c r="GZ11" s="220"/>
      <c r="HA11" s="220"/>
      <c r="HB11" s="220"/>
      <c r="HC11" s="220"/>
      <c r="HD11" s="220"/>
      <c r="HE11" s="220"/>
      <c r="HF11" s="220"/>
      <c r="HG11" s="220"/>
      <c r="HH11" s="220"/>
      <c r="HI11" s="220"/>
      <c r="HJ11" s="220"/>
      <c r="HK11" s="220"/>
      <c r="HL11" s="220"/>
      <c r="HM11" s="220"/>
      <c r="HN11" s="220"/>
      <c r="HO11" s="220"/>
      <c r="HP11" s="220"/>
      <c r="HQ11" s="220"/>
      <c r="HR11" s="220"/>
      <c r="HS11" s="220"/>
      <c r="HT11" s="220"/>
      <c r="HU11" s="220"/>
      <c r="HV11" s="220"/>
    </row>
    <row r="12" spans="1:230" ht="26.25" thickBot="1" x14ac:dyDescent="0.25">
      <c r="A12" s="260" t="s">
        <v>146</v>
      </c>
      <c r="B12" s="245" t="s">
        <v>147</v>
      </c>
      <c r="C12" s="246" t="s">
        <v>9</v>
      </c>
      <c r="D12" s="245" t="s">
        <v>4</v>
      </c>
      <c r="E12" s="247" t="s">
        <v>148</v>
      </c>
      <c r="F12" s="248" t="s">
        <v>0</v>
      </c>
      <c r="G12" s="240" t="s">
        <v>6</v>
      </c>
      <c r="L12" s="83"/>
    </row>
    <row r="13" spans="1:230" ht="13.5" thickBot="1" x14ac:dyDescent="0.25">
      <c r="A13" s="260"/>
      <c r="B13" s="249"/>
      <c r="C13" s="237"/>
      <c r="D13" s="261"/>
      <c r="E13" s="238"/>
      <c r="F13" s="239"/>
      <c r="G13" s="240"/>
      <c r="L13" s="83"/>
    </row>
    <row r="14" spans="1:230" s="11" customFormat="1" ht="39" thickBot="1" x14ac:dyDescent="0.25">
      <c r="A14" s="241">
        <v>1</v>
      </c>
      <c r="B14" s="250" t="s">
        <v>149</v>
      </c>
      <c r="C14" s="251"/>
      <c r="D14" s="262"/>
      <c r="E14" s="252"/>
      <c r="F14" s="253"/>
      <c r="G14" s="254"/>
    </row>
    <row r="15" spans="1:230" s="11" customFormat="1" ht="30.75" hidden="1" customHeight="1" thickBot="1" x14ac:dyDescent="0.25">
      <c r="A15" s="242"/>
      <c r="B15" s="728" t="s">
        <v>150</v>
      </c>
      <c r="C15" s="735"/>
      <c r="D15" s="255" t="s">
        <v>151</v>
      </c>
      <c r="E15" s="252">
        <v>1</v>
      </c>
      <c r="F15" s="253" t="s">
        <v>156</v>
      </c>
      <c r="G15" s="254">
        <v>287966.15000000002</v>
      </c>
    </row>
    <row r="16" spans="1:230" s="11" customFormat="1" ht="39" thickBot="1" x14ac:dyDescent="0.25">
      <c r="A16" s="242"/>
      <c r="B16" s="728" t="s">
        <v>152</v>
      </c>
      <c r="C16" s="729"/>
      <c r="D16" s="259" t="s">
        <v>153</v>
      </c>
      <c r="E16" s="269"/>
      <c r="F16" s="269"/>
      <c r="G16" s="256"/>
    </row>
    <row r="17" spans="1:12" s="11" customFormat="1" ht="26.25" thickBot="1" x14ac:dyDescent="0.25">
      <c r="A17" s="242"/>
      <c r="B17" s="728" t="s">
        <v>154</v>
      </c>
      <c r="C17" s="729"/>
      <c r="D17" s="93" t="s">
        <v>161</v>
      </c>
      <c r="E17" s="257"/>
      <c r="F17" s="93"/>
      <c r="G17" s="258"/>
    </row>
    <row r="18" spans="1:12" x14ac:dyDescent="0.2">
      <c r="L18" s="83"/>
    </row>
    <row r="19" spans="1:12" x14ac:dyDescent="0.2">
      <c r="L19" s="83"/>
    </row>
    <row r="20" spans="1:12" x14ac:dyDescent="0.2">
      <c r="L20" s="83"/>
    </row>
    <row r="21" spans="1:12" x14ac:dyDescent="0.2">
      <c r="L21" s="83"/>
    </row>
    <row r="22" spans="1:12" x14ac:dyDescent="0.2">
      <c r="L22" s="83"/>
    </row>
    <row r="23" spans="1:12" x14ac:dyDescent="0.2">
      <c r="L23" s="83"/>
    </row>
    <row r="24" spans="1:12" x14ac:dyDescent="0.2">
      <c r="L24" s="83"/>
    </row>
    <row r="25" spans="1:12" x14ac:dyDescent="0.2">
      <c r="L25" s="83"/>
    </row>
    <row r="26" spans="1:12" x14ac:dyDescent="0.2">
      <c r="L26" s="83"/>
    </row>
    <row r="27" spans="1:12" x14ac:dyDescent="0.2">
      <c r="L27" s="83"/>
    </row>
    <row r="28" spans="1:12" x14ac:dyDescent="0.2">
      <c r="L28" s="83"/>
    </row>
    <row r="29" spans="1:12" x14ac:dyDescent="0.2">
      <c r="L29" s="83"/>
    </row>
    <row r="30" spans="1:12" x14ac:dyDescent="0.2">
      <c r="L30" s="83"/>
    </row>
    <row r="31" spans="1:12" x14ac:dyDescent="0.2">
      <c r="L31" s="83"/>
    </row>
    <row r="32" spans="1:12" x14ac:dyDescent="0.2">
      <c r="L32" s="83"/>
    </row>
    <row r="33" spans="8:15" x14ac:dyDescent="0.2">
      <c r="L33" s="83"/>
    </row>
    <row r="34" spans="8:15" x14ac:dyDescent="0.2">
      <c r="L34" s="83"/>
    </row>
    <row r="35" spans="8:15" x14ac:dyDescent="0.2">
      <c r="L35" s="83"/>
    </row>
    <row r="36" spans="8:15" x14ac:dyDescent="0.2">
      <c r="L36" s="83"/>
    </row>
    <row r="37" spans="8:15" x14ac:dyDescent="0.2">
      <c r="H37" s="199"/>
      <c r="I37" s="199"/>
      <c r="J37" s="199"/>
      <c r="K37" s="199"/>
      <c r="L37" s="279"/>
      <c r="M37" s="199"/>
      <c r="N37" s="277"/>
      <c r="O37" s="277"/>
    </row>
    <row r="38" spans="8:15" x14ac:dyDescent="0.2">
      <c r="H38" s="199"/>
      <c r="I38" s="199"/>
      <c r="J38" s="199"/>
      <c r="K38" s="199"/>
      <c r="L38" s="279"/>
      <c r="M38" s="199"/>
      <c r="N38" s="277"/>
      <c r="O38" s="277"/>
    </row>
    <row r="39" spans="8:15" x14ac:dyDescent="0.2">
      <c r="N39" s="277"/>
      <c r="O39" s="277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Субботин Юрий Дмитриевич</cp:lastModifiedBy>
  <cp:lastPrinted>2016-11-10T11:06:06Z</cp:lastPrinted>
  <dcterms:created xsi:type="dcterms:W3CDTF">2004-03-03T10:32:04Z</dcterms:created>
  <dcterms:modified xsi:type="dcterms:W3CDTF">2016-12-22T07:35:09Z</dcterms:modified>
</cp:coreProperties>
</file>